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6 Unit data\"/>
    </mc:Choice>
  </mc:AlternateContent>
  <bookViews>
    <workbookView xWindow="240" yWindow="270" windowWidth="19440" windowHeight="9405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calcPr calcId="152511"/>
</workbook>
</file>

<file path=xl/calcChain.xml><?xml version="1.0" encoding="utf-8"?>
<calcChain xmlns="http://schemas.openxmlformats.org/spreadsheetml/2006/main">
  <c r="DG83" i="3" l="1"/>
  <c r="DG82" i="3"/>
  <c r="DG81" i="3"/>
  <c r="DG80" i="3"/>
  <c r="DG79" i="3"/>
  <c r="DG78" i="3"/>
  <c r="DG77" i="3"/>
  <c r="DG76" i="3"/>
  <c r="DG74" i="3"/>
  <c r="DG73" i="3"/>
  <c r="DG72" i="3"/>
  <c r="DG71" i="3"/>
  <c r="DG70" i="3"/>
  <c r="DG68" i="3"/>
  <c r="DG67" i="3"/>
  <c r="DG66" i="3"/>
  <c r="DG65" i="3"/>
  <c r="DG64" i="3"/>
  <c r="DG63" i="3"/>
  <c r="DG62" i="3"/>
  <c r="DG61" i="3"/>
  <c r="DG60" i="3"/>
  <c r="DG59" i="3"/>
  <c r="DG50" i="3"/>
  <c r="DG49" i="3"/>
  <c r="DG48" i="3"/>
  <c r="DG47" i="3"/>
  <c r="DG46" i="3"/>
  <c r="DG45" i="3"/>
  <c r="DG44" i="3"/>
  <c r="DG43" i="3"/>
  <c r="DG42" i="3"/>
  <c r="DG41" i="3"/>
  <c r="DG40" i="3"/>
  <c r="DG39" i="3"/>
  <c r="DG38" i="3"/>
  <c r="DG37" i="3"/>
  <c r="DG36" i="3"/>
  <c r="DG35" i="3"/>
  <c r="DG34" i="3"/>
  <c r="DG33" i="3"/>
  <c r="DG32" i="3"/>
  <c r="DG31" i="3"/>
  <c r="DG30" i="3"/>
  <c r="DG29" i="3"/>
  <c r="DG28" i="3"/>
  <c r="DG27" i="3"/>
  <c r="DG26" i="3"/>
  <c r="DG24" i="3"/>
  <c r="DG23" i="3"/>
  <c r="DG22" i="3"/>
  <c r="DG21" i="3"/>
  <c r="DG20" i="3"/>
  <c r="DG18" i="3"/>
  <c r="DG17" i="3"/>
  <c r="DG16" i="3"/>
  <c r="DG14" i="3"/>
  <c r="DG13" i="3"/>
  <c r="DG12" i="3"/>
  <c r="DG11" i="3"/>
  <c r="DG10" i="3"/>
  <c r="DG9" i="3"/>
  <c r="DG8" i="3"/>
  <c r="DG7" i="3"/>
  <c r="DG6" i="3"/>
  <c r="DS81" i="2"/>
  <c r="DS80" i="2"/>
  <c r="DS79" i="2"/>
  <c r="DS78" i="2"/>
  <c r="DS77" i="2"/>
  <c r="DS76" i="2"/>
  <c r="DS75" i="2"/>
  <c r="DS74" i="2"/>
  <c r="DS72" i="2"/>
  <c r="DS71" i="2"/>
  <c r="DS70" i="2"/>
  <c r="DS69" i="2"/>
  <c r="DS68" i="2"/>
  <c r="DS67" i="2"/>
  <c r="DS66" i="2"/>
  <c r="DS65" i="2"/>
  <c r="DS64" i="2"/>
  <c r="DS63" i="2"/>
  <c r="DS61" i="2"/>
  <c r="DS60" i="2"/>
  <c r="DS59" i="2"/>
  <c r="DS58" i="2"/>
  <c r="DS57" i="2"/>
  <c r="DS47" i="2"/>
  <c r="DS46" i="2"/>
  <c r="DS45" i="2"/>
  <c r="DS44" i="2"/>
  <c r="DS43" i="2"/>
  <c r="DS42" i="2"/>
  <c r="DS41" i="2"/>
  <c r="DS40" i="2"/>
  <c r="DS39" i="2"/>
  <c r="DS38" i="2"/>
  <c r="DS37" i="2"/>
  <c r="DS36" i="2"/>
  <c r="DS35" i="2"/>
  <c r="DS34" i="2"/>
  <c r="DS33" i="2"/>
  <c r="DS32" i="2"/>
  <c r="DS31" i="2"/>
  <c r="DS30" i="2"/>
  <c r="DS29" i="2"/>
  <c r="DS28" i="2"/>
  <c r="DS27" i="2"/>
  <c r="DS26" i="2"/>
  <c r="DS25" i="2"/>
  <c r="DS24" i="2"/>
  <c r="DS23" i="2"/>
  <c r="DS21" i="2"/>
  <c r="DS20" i="2"/>
  <c r="DS19" i="2"/>
  <c r="DS18" i="2"/>
  <c r="DS17" i="2"/>
  <c r="DS15" i="2"/>
  <c r="DS14" i="2"/>
  <c r="DS13" i="2"/>
  <c r="DS12" i="2"/>
  <c r="DS11" i="2"/>
  <c r="DS10" i="2"/>
  <c r="DS9" i="2"/>
  <c r="DS8" i="2"/>
  <c r="DS7" i="2"/>
  <c r="DS6" i="2"/>
  <c r="O127" i="1"/>
  <c r="O126" i="1"/>
  <c r="O125" i="1"/>
  <c r="O124" i="1"/>
  <c r="O123" i="1"/>
  <c r="O122" i="1"/>
  <c r="O121" i="1"/>
  <c r="O119" i="1"/>
  <c r="O118" i="1"/>
  <c r="O117" i="1"/>
  <c r="O116" i="1"/>
  <c r="O114" i="1"/>
  <c r="O113" i="1"/>
  <c r="O112" i="1"/>
  <c r="O111" i="1"/>
  <c r="O108" i="1"/>
  <c r="O106" i="1"/>
  <c r="O105" i="1"/>
  <c r="O104" i="1"/>
  <c r="O103" i="1"/>
  <c r="O101" i="1"/>
  <c r="O100" i="1"/>
  <c r="O99" i="1"/>
  <c r="O98" i="1"/>
  <c r="O96" i="1"/>
  <c r="O95" i="1"/>
  <c r="O94" i="1"/>
  <c r="O93" i="1"/>
  <c r="O92" i="1"/>
  <c r="O89" i="1"/>
  <c r="O88" i="1"/>
  <c r="O87" i="1"/>
  <c r="O86" i="1"/>
  <c r="O85" i="1"/>
  <c r="O84" i="1"/>
  <c r="O83" i="1"/>
  <c r="O81" i="1"/>
  <c r="O79" i="1"/>
  <c r="O78" i="1"/>
  <c r="O77" i="1"/>
  <c r="O76" i="1"/>
  <c r="O68" i="1"/>
  <c r="O67" i="1"/>
  <c r="O66" i="1"/>
  <c r="O65" i="1"/>
  <c r="O64" i="1"/>
  <c r="O63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7" i="1"/>
  <c r="O26" i="1"/>
  <c r="O25" i="1"/>
  <c r="O24" i="1"/>
  <c r="O22" i="1"/>
  <c r="O21" i="1"/>
  <c r="O20" i="1"/>
  <c r="O19" i="1"/>
  <c r="O15" i="1"/>
  <c r="O14" i="1"/>
  <c r="O13" i="1"/>
  <c r="O12" i="1"/>
  <c r="O11" i="1"/>
  <c r="O10" i="1"/>
  <c r="O9" i="1"/>
  <c r="O8" i="1"/>
  <c r="O7" i="1"/>
  <c r="O6" i="1"/>
  <c r="O5" i="1"/>
</calcChain>
</file>

<file path=xl/sharedStrings.xml><?xml version="1.0" encoding="utf-8"?>
<sst xmlns="http://schemas.openxmlformats.org/spreadsheetml/2006/main" count="1794" uniqueCount="384">
  <si>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</si>
  <si>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</si>
  <si>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</si>
  <si>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</si>
  <si>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</si>
  <si>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</si>
  <si>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</si>
  <si>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</si>
  <si>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</si>
  <si>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</si>
  <si>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</si>
  <si>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</si>
  <si>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</si>
  <si>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</si>
  <si>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</si>
  <si>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</si>
  <si>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</si>
  <si>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</si>
  <si>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</si>
  <si>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</si>
  <si>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</si>
  <si>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</si>
  <si>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</si>
  <si>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</si>
  <si>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</si>
  <si>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</si>
  <si>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</si>
  <si>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</si>
  <si>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</si>
  <si>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</si>
  <si>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</si>
  <si>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</si>
  <si>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</si>
  <si>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</si>
  <si>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</si>
  <si>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</si>
  <si>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</si>
  <si>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</si>
  <si>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</si>
  <si>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</si>
  <si>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</si>
  <si>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</si>
  <si>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</si>
  <si>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</si>
  <si>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</si>
  <si>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</si>
  <si>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</si>
  <si>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</si>
  <si>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</si>
  <si>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</si>
  <si>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</si>
  <si>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</si>
  <si>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</si>
  <si>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</si>
  <si>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</si>
  <si>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</si>
  <si>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</si>
  <si>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</si>
  <si>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</si>
  <si>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</si>
  <si>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</si>
  <si>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</si>
  <si>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</si>
  <si>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</si>
  <si>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</si>
  <si>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</si>
  <si>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</si>
  <si>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</si>
  <si>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</si>
  <si>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</si>
  <si>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</si>
  <si>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</si>
  <si>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</si>
  <si>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</si>
  <si>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</si>
  <si>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</si>
  <si>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</si>
  <si>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</si>
  <si>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</si>
  <si>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</si>
  <si>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</si>
  <si>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</si>
  <si>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</si>
  <si>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</si>
  <si>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</si>
  <si>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</si>
  <si>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</si>
  <si>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</si>
  <si>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</si>
  <si>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</si>
  <si>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</si>
  <si>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</si>
  <si>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</si>
  <si>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</si>
  <si>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</si>
  <si>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</si>
  <si>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</si>
  <si>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</si>
  <si>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</si>
  <si>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</si>
  <si>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</si>
  <si>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</si>
  <si>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</si>
  <si>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</si>
  <si>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</si>
  <si>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</si>
  <si>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</si>
  <si>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</si>
  <si>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</si>
  <si>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</si>
  <si>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</si>
  <si>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</si>
  <si>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</si>
  <si>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</si>
  <si>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</si>
  <si>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</si>
  <si>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</si>
  <si>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</si>
  <si>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</si>
  <si>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</si>
  <si>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</si>
  <si>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</si>
  <si>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</si>
  <si>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</si>
  <si>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</si>
  <si>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</si>
  <si>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</si>
  <si>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</si>
  <si>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</si>
  <si>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</si>
  <si>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</si>
  <si>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</si>
  <si>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</si>
  <si>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</si>
  <si>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</si>
  <si>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</si>
  <si>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</si>
  <si>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</si>
  <si>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</si>
  <si>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</si>
  <si>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</si>
  <si>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</si>
  <si>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</si>
  <si>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</si>
  <si>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</si>
  <si>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</si>
  <si>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</si>
  <si>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</si>
  <si>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</si>
  <si>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</si>
  <si>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</si>
  <si>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</si>
  <si>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</si>
  <si>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</si>
  <si>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</si>
  <si>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</si>
  <si>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</si>
  <si>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City of Johannesburg MM</t>
  </si>
  <si>
    <t>City of Tshwane MM</t>
  </si>
  <si>
    <t>Ekurhuleni MM</t>
  </si>
  <si>
    <t>Emfuleni LM</t>
  </si>
  <si>
    <t>Lesedi LM</t>
  </si>
  <si>
    <t>Merafong City LM</t>
  </si>
  <si>
    <t>Midvaal LM</t>
  </si>
  <si>
    <t>Mogale City LM</t>
  </si>
  <si>
    <t>Randfontein LM</t>
  </si>
  <si>
    <t>Sedibeng DM</t>
  </si>
  <si>
    <t>West Rand DM</t>
  </si>
  <si>
    <t>Westonaria LM</t>
  </si>
  <si>
    <t>Gauteng</t>
  </si>
  <si>
    <t>R'000</t>
  </si>
  <si>
    <t>Assets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</si>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</sst>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3" fillId="2" borderId="2" xfId="0" applyFont="1" applyFill="1" applyBorder="1" applyAlignment="1">
      <alignment horizontal="center" wrapText="1"/>
    </xf>
    <xf numFmtId="3" fontId="5" fillId="2" borderId="2" xfId="0" applyNumberFormat="1" applyFont="1" applyFill="1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10" fillId="0" borderId="0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0" borderId="1" xfId="0" applyFont="1" applyBorder="1" applyAlignment="1" applyProtection="1">
      <alignment horizontal="center"/>
    </xf>
    <xf numFmtId="166" fontId="5" fillId="0" borderId="6" xfId="0" applyNumberFormat="1" applyFont="1" applyFill="1" applyBorder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30"/>
  <sheetViews>
    <sheetView tabSelected="1" workbookViewId="0">
      <selection activeCell="B12" sqref="B12"/>
    </sheetView>
  </sheetViews>
  <sheetFormatPr defaultColWidth="15.42578125" defaultRowHeight="15" x14ac:dyDescent="0.25"/>
  <cols>
    <col min="1" max="1" width="9.140625" customWidth="1"/>
    <col min="2" max="2" width="54.42578125" customWidth="1"/>
    <col min="15" max="15" width="15.42578125" style="26" customWidth="1"/>
  </cols>
  <sheetData>
    <row r="1" spans="1:112" ht="15.75" x14ac:dyDescent="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7"/>
      <c r="CZ1" s="87"/>
      <c r="DA1" s="87"/>
      <c r="DB1" s="87"/>
      <c r="DC1" s="87"/>
      <c r="DD1" s="87"/>
      <c r="DE1" s="87"/>
      <c r="DF1" s="87"/>
      <c r="DG1" s="87"/>
      <c r="DH1" s="87"/>
    </row>
    <row r="2" spans="1:112" ht="43.5" x14ac:dyDescent="0.25">
      <c r="A2" s="86" t="s">
        <v>0</v>
      </c>
      <c r="B2" s="86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23" t="s">
        <v>169</v>
      </c>
    </row>
    <row r="3" spans="1:112" x14ac:dyDescent="0.25">
      <c r="A3" s="86"/>
      <c r="B3" s="86"/>
      <c r="C3" s="24" t="s">
        <v>170</v>
      </c>
      <c r="D3" s="24" t="s">
        <v>170</v>
      </c>
      <c r="E3" s="24" t="s">
        <v>170</v>
      </c>
      <c r="F3" s="24" t="s">
        <v>170</v>
      </c>
      <c r="G3" s="24" t="s">
        <v>170</v>
      </c>
      <c r="H3" s="24" t="s">
        <v>170</v>
      </c>
      <c r="I3" s="24" t="s">
        <v>170</v>
      </c>
      <c r="J3" s="24" t="s">
        <v>170</v>
      </c>
      <c r="K3" s="24" t="s">
        <v>170</v>
      </c>
      <c r="L3" s="24" t="s">
        <v>170</v>
      </c>
      <c r="M3" s="24" t="s">
        <v>170</v>
      </c>
      <c r="N3" s="24" t="s">
        <v>170</v>
      </c>
      <c r="O3" s="24" t="s">
        <v>170</v>
      </c>
    </row>
    <row r="4" spans="1:112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12" x14ac:dyDescent="0.25">
      <c r="A5" s="4">
        <v>1.1000000000000001</v>
      </c>
      <c r="B5" s="5" t="s">
        <v>2</v>
      </c>
      <c r="C5" s="6">
        <v>0</v>
      </c>
      <c r="D5" s="6">
        <v>156443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11">
        <f>SUM(C5:N5)</f>
        <v>156443</v>
      </c>
    </row>
    <row r="6" spans="1:112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11">
        <f t="shared" ref="O6:O68" si="0">SUM(C6:N6)</f>
        <v>0</v>
      </c>
    </row>
    <row r="7" spans="1:112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11">
        <f t="shared" si="0"/>
        <v>0</v>
      </c>
    </row>
    <row r="8" spans="1:112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11">
        <f t="shared" si="0"/>
        <v>0</v>
      </c>
    </row>
    <row r="9" spans="1:112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11">
        <f t="shared" si="0"/>
        <v>0</v>
      </c>
    </row>
    <row r="10" spans="1:112" x14ac:dyDescent="0.25">
      <c r="A10" s="4">
        <v>1.6</v>
      </c>
      <c r="B10" s="5" t="s">
        <v>7</v>
      </c>
      <c r="C10" s="6">
        <v>0</v>
      </c>
      <c r="D10" s="6">
        <v>28200</v>
      </c>
      <c r="E10" s="6">
        <v>0</v>
      </c>
      <c r="F10" s="6">
        <v>24220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11">
        <f t="shared" si="0"/>
        <v>52420</v>
      </c>
    </row>
    <row r="11" spans="1:112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1671</v>
      </c>
      <c r="L11" s="6">
        <v>0</v>
      </c>
      <c r="M11" s="6">
        <v>0</v>
      </c>
      <c r="N11" s="6">
        <v>0</v>
      </c>
      <c r="O11" s="11">
        <f t="shared" si="0"/>
        <v>1671</v>
      </c>
    </row>
    <row r="12" spans="1:112" x14ac:dyDescent="0.25">
      <c r="A12" s="4">
        <v>1.8</v>
      </c>
      <c r="B12" s="5" t="s">
        <v>9</v>
      </c>
      <c r="C12" s="6">
        <v>0</v>
      </c>
      <c r="D12" s="6">
        <v>72366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11">
        <f t="shared" si="0"/>
        <v>72366</v>
      </c>
    </row>
    <row r="13" spans="1:112" x14ac:dyDescent="0.25">
      <c r="A13" s="4">
        <v>1.9</v>
      </c>
      <c r="B13" s="5" t="s">
        <v>10</v>
      </c>
      <c r="C13" s="6">
        <v>-5370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12660</v>
      </c>
      <c r="K13" s="6">
        <v>0</v>
      </c>
      <c r="L13" s="6">
        <v>0</v>
      </c>
      <c r="M13" s="6">
        <v>0</v>
      </c>
      <c r="N13" s="6">
        <v>0</v>
      </c>
      <c r="O13" s="11">
        <f t="shared" si="0"/>
        <v>7290</v>
      </c>
    </row>
    <row r="14" spans="1:112" x14ac:dyDescent="0.25">
      <c r="A14" s="4">
        <v>1.1000000000000001</v>
      </c>
      <c r="B14" s="5" t="s">
        <v>11</v>
      </c>
      <c r="C14" s="6">
        <v>43131056</v>
      </c>
      <c r="D14" s="6">
        <v>18462676</v>
      </c>
      <c r="E14" s="6">
        <v>48484513</v>
      </c>
      <c r="F14" s="6">
        <v>10164029</v>
      </c>
      <c r="G14" s="6">
        <v>654226</v>
      </c>
      <c r="H14" s="6">
        <v>2772322</v>
      </c>
      <c r="I14" s="6">
        <v>1968676</v>
      </c>
      <c r="J14" s="6">
        <v>5108769</v>
      </c>
      <c r="K14" s="6">
        <v>1960949</v>
      </c>
      <c r="L14" s="6">
        <v>47811</v>
      </c>
      <c r="M14" s="6">
        <v>8319</v>
      </c>
      <c r="N14" s="6">
        <v>1108378</v>
      </c>
      <c r="O14" s="11">
        <f t="shared" si="0"/>
        <v>133871724</v>
      </c>
    </row>
    <row r="15" spans="1:112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11">
        <f t="shared" si="0"/>
        <v>0</v>
      </c>
    </row>
    <row r="16" spans="1:112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11">
        <f t="shared" si="0"/>
        <v>0</v>
      </c>
    </row>
    <row r="20" spans="1:15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11">
        <f t="shared" si="0"/>
        <v>0</v>
      </c>
    </row>
    <row r="21" spans="1:15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11">
        <f t="shared" si="0"/>
        <v>0</v>
      </c>
    </row>
    <row r="22" spans="1:15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11">
        <f t="shared" si="0"/>
        <v>0</v>
      </c>
    </row>
    <row r="23" spans="1:15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11">
        <f t="shared" si="0"/>
        <v>0</v>
      </c>
    </row>
    <row r="25" spans="1:15" x14ac:dyDescent="0.25">
      <c r="A25" s="4" t="s">
        <v>28</v>
      </c>
      <c r="B25" s="5" t="s">
        <v>20</v>
      </c>
      <c r="C25" s="6">
        <v>719197</v>
      </c>
      <c r="D25" s="6">
        <v>754860</v>
      </c>
      <c r="E25" s="6">
        <v>287180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11">
        <f t="shared" si="0"/>
        <v>1761237</v>
      </c>
    </row>
    <row r="26" spans="1:15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11">
        <f t="shared" si="0"/>
        <v>0</v>
      </c>
    </row>
    <row r="27" spans="1:15" x14ac:dyDescent="0.25">
      <c r="A27" s="4" t="s">
        <v>30</v>
      </c>
      <c r="B27" s="5" t="s">
        <v>24</v>
      </c>
      <c r="C27" s="6">
        <v>7029803</v>
      </c>
      <c r="D27" s="6">
        <v>1421443</v>
      </c>
      <c r="E27" s="6">
        <v>4146886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11">
        <f t="shared" si="0"/>
        <v>12598132</v>
      </c>
    </row>
    <row r="28" spans="1:15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11">
        <f t="shared" si="0"/>
        <v>0</v>
      </c>
    </row>
    <row r="30" spans="1:15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11">
        <f t="shared" si="0"/>
        <v>0</v>
      </c>
    </row>
    <row r="31" spans="1:15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11">
        <f t="shared" si="0"/>
        <v>0</v>
      </c>
    </row>
    <row r="32" spans="1:15" x14ac:dyDescent="0.25">
      <c r="A32" s="4" t="s">
        <v>38</v>
      </c>
      <c r="B32" s="5" t="s">
        <v>39</v>
      </c>
      <c r="C32" s="6">
        <v>5377884</v>
      </c>
      <c r="D32" s="6">
        <v>4183868</v>
      </c>
      <c r="E32" s="6">
        <v>0</v>
      </c>
      <c r="F32" s="6">
        <v>12220</v>
      </c>
      <c r="G32" s="6">
        <v>58637</v>
      </c>
      <c r="H32" s="6">
        <v>25367</v>
      </c>
      <c r="I32" s="6">
        <v>74080</v>
      </c>
      <c r="J32" s="6">
        <v>292850</v>
      </c>
      <c r="K32" s="6">
        <v>4228</v>
      </c>
      <c r="L32" s="6">
        <v>0</v>
      </c>
      <c r="M32" s="6">
        <v>0</v>
      </c>
      <c r="N32" s="6">
        <v>426</v>
      </c>
      <c r="O32" s="11">
        <f t="shared" si="0"/>
        <v>10029560</v>
      </c>
    </row>
    <row r="33" spans="1:15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11">
        <f t="shared" si="0"/>
        <v>0</v>
      </c>
    </row>
    <row r="34" spans="1:15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11">
        <f t="shared" si="0"/>
        <v>0</v>
      </c>
    </row>
    <row r="35" spans="1:15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11">
        <f t="shared" si="0"/>
        <v>0</v>
      </c>
    </row>
    <row r="36" spans="1:15" x14ac:dyDescent="0.25">
      <c r="A36" s="4" t="s">
        <v>44</v>
      </c>
      <c r="B36" s="5" t="s">
        <v>45</v>
      </c>
      <c r="C36" s="6">
        <v>16609</v>
      </c>
      <c r="D36" s="6">
        <v>3793861</v>
      </c>
      <c r="E36" s="6">
        <v>1215181</v>
      </c>
      <c r="F36" s="6">
        <v>0</v>
      </c>
      <c r="G36" s="6">
        <v>0</v>
      </c>
      <c r="H36" s="6">
        <v>43165</v>
      </c>
      <c r="I36" s="6">
        <v>54964</v>
      </c>
      <c r="J36" s="6">
        <v>184321</v>
      </c>
      <c r="K36" s="6">
        <v>0</v>
      </c>
      <c r="L36" s="6">
        <v>0</v>
      </c>
      <c r="M36" s="6">
        <v>0</v>
      </c>
      <c r="N36" s="6">
        <v>1917</v>
      </c>
      <c r="O36" s="11">
        <f t="shared" si="0"/>
        <v>5310018</v>
      </c>
    </row>
    <row r="37" spans="1:15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11">
        <f t="shared" si="0"/>
        <v>0</v>
      </c>
    </row>
    <row r="38" spans="1:15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11">
        <f t="shared" si="0"/>
        <v>0</v>
      </c>
    </row>
    <row r="39" spans="1:15" x14ac:dyDescent="0.25">
      <c r="A39" s="4" t="s">
        <v>50</v>
      </c>
      <c r="B39" s="5" t="s">
        <v>51</v>
      </c>
      <c r="C39" s="6">
        <v>4331116</v>
      </c>
      <c r="D39" s="6">
        <v>167766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11">
        <f t="shared" si="0"/>
        <v>4498882</v>
      </c>
    </row>
    <row r="40" spans="1:15" x14ac:dyDescent="0.25">
      <c r="A40" s="4">
        <v>3.3</v>
      </c>
      <c r="B40" s="5" t="s">
        <v>52</v>
      </c>
      <c r="C40" s="6">
        <v>199164</v>
      </c>
      <c r="D40" s="6">
        <v>34180</v>
      </c>
      <c r="E40" s="6">
        <v>503</v>
      </c>
      <c r="F40" s="6">
        <v>0</v>
      </c>
      <c r="G40" s="6">
        <v>0</v>
      </c>
      <c r="H40" s="6">
        <v>346</v>
      </c>
      <c r="I40" s="6">
        <v>15704</v>
      </c>
      <c r="J40" s="6">
        <v>29785</v>
      </c>
      <c r="K40" s="6">
        <v>10049</v>
      </c>
      <c r="L40" s="6">
        <v>0</v>
      </c>
      <c r="M40" s="6">
        <v>0</v>
      </c>
      <c r="N40" s="6">
        <v>0</v>
      </c>
      <c r="O40" s="11">
        <f t="shared" si="0"/>
        <v>289731</v>
      </c>
    </row>
    <row r="41" spans="1:15" x14ac:dyDescent="0.25">
      <c r="A41" s="7">
        <v>3.4</v>
      </c>
      <c r="B41" s="8" t="s">
        <v>53</v>
      </c>
      <c r="C41" s="6">
        <v>700742</v>
      </c>
      <c r="D41" s="6">
        <v>806552</v>
      </c>
      <c r="E41" s="6">
        <v>946711</v>
      </c>
      <c r="F41" s="6">
        <v>202523</v>
      </c>
      <c r="G41" s="6">
        <v>8566</v>
      </c>
      <c r="H41" s="6">
        <v>30632</v>
      </c>
      <c r="I41" s="6">
        <v>29769</v>
      </c>
      <c r="J41" s="6">
        <v>19638</v>
      </c>
      <c r="K41" s="6">
        <v>39859</v>
      </c>
      <c r="L41" s="6">
        <v>0</v>
      </c>
      <c r="M41" s="6">
        <v>11468</v>
      </c>
      <c r="N41" s="6">
        <v>62085</v>
      </c>
      <c r="O41" s="11">
        <f t="shared" si="0"/>
        <v>2858545</v>
      </c>
    </row>
    <row r="42" spans="1:15" x14ac:dyDescent="0.25">
      <c r="A42" s="7">
        <v>3.5</v>
      </c>
      <c r="B42" s="8" t="s">
        <v>54</v>
      </c>
      <c r="C42" s="6">
        <v>1602623</v>
      </c>
      <c r="D42" s="6">
        <v>2235477</v>
      </c>
      <c r="E42" s="6">
        <v>2556639</v>
      </c>
      <c r="F42" s="6">
        <v>208837</v>
      </c>
      <c r="G42" s="6">
        <v>54390</v>
      </c>
      <c r="H42" s="6">
        <v>118689</v>
      </c>
      <c r="I42" s="6">
        <v>16444</v>
      </c>
      <c r="J42" s="6">
        <v>219721</v>
      </c>
      <c r="K42" s="6">
        <v>83176</v>
      </c>
      <c r="L42" s="6">
        <v>0</v>
      </c>
      <c r="M42" s="6">
        <v>51810</v>
      </c>
      <c r="N42" s="6">
        <v>98759</v>
      </c>
      <c r="O42" s="11">
        <f t="shared" si="0"/>
        <v>7246565</v>
      </c>
    </row>
    <row r="43" spans="1:15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f t="shared" si="0"/>
        <v>0</v>
      </c>
    </row>
    <row r="46" spans="1:15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11">
        <f t="shared" si="0"/>
        <v>0</v>
      </c>
    </row>
    <row r="47" spans="1:15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11">
        <f t="shared" si="0"/>
        <v>0</v>
      </c>
    </row>
    <row r="48" spans="1:15" x14ac:dyDescent="0.25">
      <c r="A48" s="4" t="s">
        <v>60</v>
      </c>
      <c r="B48" s="5" t="s">
        <v>39</v>
      </c>
      <c r="C48" s="6">
        <v>73959</v>
      </c>
      <c r="D48" s="6">
        <v>178861</v>
      </c>
      <c r="E48" s="6">
        <v>0</v>
      </c>
      <c r="F48" s="6">
        <v>4268</v>
      </c>
      <c r="G48" s="6">
        <v>3357</v>
      </c>
      <c r="H48" s="6">
        <v>1948</v>
      </c>
      <c r="I48" s="6">
        <v>9553</v>
      </c>
      <c r="J48" s="6">
        <v>20752</v>
      </c>
      <c r="K48" s="6">
        <v>2205</v>
      </c>
      <c r="L48" s="6">
        <v>0</v>
      </c>
      <c r="M48" s="6">
        <v>0</v>
      </c>
      <c r="N48" s="6">
        <v>0</v>
      </c>
      <c r="O48" s="11">
        <f t="shared" si="0"/>
        <v>294903</v>
      </c>
    </row>
    <row r="49" spans="1:15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11">
        <f t="shared" si="0"/>
        <v>0</v>
      </c>
    </row>
    <row r="50" spans="1:15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11">
        <f t="shared" si="0"/>
        <v>0</v>
      </c>
    </row>
    <row r="51" spans="1:15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2251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11">
        <f t="shared" si="0"/>
        <v>2251</v>
      </c>
    </row>
    <row r="52" spans="1:15" x14ac:dyDescent="0.25">
      <c r="A52" s="4" t="s">
        <v>64</v>
      </c>
      <c r="B52" s="5" t="s">
        <v>45</v>
      </c>
      <c r="C52" s="6">
        <v>13333</v>
      </c>
      <c r="D52" s="6">
        <v>397461</v>
      </c>
      <c r="E52" s="6">
        <v>419128</v>
      </c>
      <c r="F52" s="6">
        <v>0</v>
      </c>
      <c r="G52" s="6">
        <v>0</v>
      </c>
      <c r="H52" s="6">
        <v>2939</v>
      </c>
      <c r="I52" s="6">
        <v>7087</v>
      </c>
      <c r="J52" s="6">
        <v>13062</v>
      </c>
      <c r="K52" s="6">
        <v>0</v>
      </c>
      <c r="L52" s="6">
        <v>0</v>
      </c>
      <c r="M52" s="6">
        <v>0</v>
      </c>
      <c r="N52" s="6">
        <v>4897</v>
      </c>
      <c r="O52" s="11">
        <f t="shared" si="0"/>
        <v>857907</v>
      </c>
    </row>
    <row r="53" spans="1:15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11">
        <f t="shared" si="0"/>
        <v>0</v>
      </c>
    </row>
    <row r="54" spans="1:15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11">
        <f t="shared" si="0"/>
        <v>0</v>
      </c>
    </row>
    <row r="55" spans="1:15" x14ac:dyDescent="0.25">
      <c r="A55" s="4" t="s">
        <v>67</v>
      </c>
      <c r="B55" s="5" t="s">
        <v>51</v>
      </c>
      <c r="C55" s="6">
        <v>340270</v>
      </c>
      <c r="D55" s="6">
        <v>46105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11">
        <f t="shared" si="0"/>
        <v>386375</v>
      </c>
    </row>
    <row r="56" spans="1:15" x14ac:dyDescent="0.25">
      <c r="A56" s="7">
        <v>4.2</v>
      </c>
      <c r="B56" s="8" t="s">
        <v>68</v>
      </c>
      <c r="C56" s="6">
        <v>62558</v>
      </c>
      <c r="D56" s="6">
        <v>110815</v>
      </c>
      <c r="E56" s="6">
        <v>367</v>
      </c>
      <c r="F56" s="6">
        <v>0</v>
      </c>
      <c r="G56" s="6">
        <v>0</v>
      </c>
      <c r="H56" s="6">
        <v>577</v>
      </c>
      <c r="I56" s="6">
        <v>5356</v>
      </c>
      <c r="J56" s="6">
        <v>20262</v>
      </c>
      <c r="K56" s="6">
        <v>7809</v>
      </c>
      <c r="L56" s="6">
        <v>0</v>
      </c>
      <c r="M56" s="6">
        <v>0</v>
      </c>
      <c r="N56" s="6">
        <v>0</v>
      </c>
      <c r="O56" s="11">
        <f t="shared" si="0"/>
        <v>207744</v>
      </c>
    </row>
    <row r="57" spans="1:15" x14ac:dyDescent="0.25">
      <c r="A57" s="7">
        <v>4.3</v>
      </c>
      <c r="B57" s="8" t="s">
        <v>69</v>
      </c>
      <c r="C57" s="6">
        <v>32318</v>
      </c>
      <c r="D57" s="6">
        <v>0</v>
      </c>
      <c r="E57" s="6">
        <v>436331</v>
      </c>
      <c r="F57" s="6">
        <v>44955</v>
      </c>
      <c r="G57" s="6">
        <v>14845</v>
      </c>
      <c r="H57" s="6">
        <v>26748</v>
      </c>
      <c r="I57" s="6">
        <v>0</v>
      </c>
      <c r="J57" s="6">
        <v>15273</v>
      </c>
      <c r="K57" s="6">
        <v>0</v>
      </c>
      <c r="L57" s="6">
        <v>0</v>
      </c>
      <c r="M57" s="6">
        <v>2990</v>
      </c>
      <c r="N57" s="6">
        <v>16700</v>
      </c>
      <c r="O57" s="11">
        <f t="shared" si="0"/>
        <v>590160</v>
      </c>
    </row>
    <row r="58" spans="1:15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3029</v>
      </c>
      <c r="I58" s="6">
        <v>0</v>
      </c>
      <c r="J58" s="6">
        <v>11838</v>
      </c>
      <c r="K58" s="6">
        <v>0</v>
      </c>
      <c r="L58" s="6">
        <v>0</v>
      </c>
      <c r="M58" s="6">
        <v>1554</v>
      </c>
      <c r="N58" s="6">
        <v>2380</v>
      </c>
      <c r="O58" s="11">
        <f t="shared" si="0"/>
        <v>18801</v>
      </c>
    </row>
    <row r="59" spans="1:15" x14ac:dyDescent="0.25">
      <c r="A59" s="7">
        <v>4.5</v>
      </c>
      <c r="B59" s="8" t="s">
        <v>70</v>
      </c>
      <c r="C59" s="6">
        <v>430787</v>
      </c>
      <c r="D59" s="6">
        <v>130291</v>
      </c>
      <c r="E59" s="6">
        <v>445923</v>
      </c>
      <c r="F59" s="6">
        <v>7841</v>
      </c>
      <c r="G59" s="6">
        <v>3907</v>
      </c>
      <c r="H59" s="6">
        <v>15123</v>
      </c>
      <c r="I59" s="6">
        <v>24</v>
      </c>
      <c r="J59" s="6">
        <v>14485</v>
      </c>
      <c r="K59" s="6">
        <v>45081</v>
      </c>
      <c r="L59" s="6">
        <v>16650</v>
      </c>
      <c r="M59" s="6">
        <v>8470</v>
      </c>
      <c r="N59" s="6">
        <v>5789</v>
      </c>
      <c r="O59" s="11">
        <f t="shared" si="0"/>
        <v>1124371</v>
      </c>
    </row>
    <row r="60" spans="1:15" x14ac:dyDescent="0.25">
      <c r="A60" s="7">
        <v>4.5999999999999996</v>
      </c>
      <c r="B60" s="8" t="s">
        <v>71</v>
      </c>
      <c r="C60" s="6">
        <v>183447</v>
      </c>
      <c r="D60" s="6">
        <v>486791</v>
      </c>
      <c r="E60" s="6">
        <v>1215239</v>
      </c>
      <c r="F60" s="6">
        <v>0</v>
      </c>
      <c r="G60" s="6">
        <v>18030</v>
      </c>
      <c r="H60" s="6">
        <v>50997</v>
      </c>
      <c r="I60" s="6">
        <v>0</v>
      </c>
      <c r="J60" s="6">
        <v>47524</v>
      </c>
      <c r="K60" s="6">
        <v>75487</v>
      </c>
      <c r="L60" s="6">
        <v>149</v>
      </c>
      <c r="M60" s="6">
        <v>0</v>
      </c>
      <c r="N60" s="6">
        <v>18533</v>
      </c>
      <c r="O60" s="11">
        <f t="shared" si="0"/>
        <v>2096197</v>
      </c>
    </row>
    <row r="61" spans="1:15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48667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11">
        <f t="shared" si="0"/>
        <v>48667</v>
      </c>
    </row>
    <row r="62" spans="1:15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x14ac:dyDescent="0.25">
      <c r="A63" s="4" t="s">
        <v>74</v>
      </c>
      <c r="B63" s="5" t="s">
        <v>75</v>
      </c>
      <c r="C63" s="6">
        <v>10255560</v>
      </c>
      <c r="D63" s="6">
        <v>3956731</v>
      </c>
      <c r="E63" s="6">
        <v>3962969</v>
      </c>
      <c r="F63" s="6">
        <v>923584</v>
      </c>
      <c r="G63" s="6">
        <v>83173</v>
      </c>
      <c r="H63" s="6">
        <v>119487</v>
      </c>
      <c r="I63" s="6">
        <v>59333</v>
      </c>
      <c r="J63" s="6">
        <v>443600</v>
      </c>
      <c r="K63" s="6">
        <v>235647</v>
      </c>
      <c r="L63" s="6">
        <v>9410</v>
      </c>
      <c r="M63" s="6">
        <v>0</v>
      </c>
      <c r="N63" s="6">
        <v>54812</v>
      </c>
      <c r="O63" s="11">
        <f t="shared" si="0"/>
        <v>20104306</v>
      </c>
    </row>
    <row r="64" spans="1:15" x14ac:dyDescent="0.25">
      <c r="A64" s="4" t="s">
        <v>76</v>
      </c>
      <c r="B64" s="5" t="s">
        <v>77</v>
      </c>
      <c r="C64" s="6">
        <v>37766</v>
      </c>
      <c r="D64" s="6">
        <v>379916</v>
      </c>
      <c r="E64" s="6">
        <v>754288</v>
      </c>
      <c r="F64" s="6">
        <v>44885</v>
      </c>
      <c r="G64" s="6">
        <v>9564</v>
      </c>
      <c r="H64" s="6">
        <v>12686</v>
      </c>
      <c r="I64" s="6">
        <v>13860</v>
      </c>
      <c r="J64" s="6">
        <v>67331</v>
      </c>
      <c r="K64" s="6">
        <v>35816</v>
      </c>
      <c r="L64" s="6">
        <v>0</v>
      </c>
      <c r="M64" s="6">
        <v>0</v>
      </c>
      <c r="N64" s="6">
        <v>3509</v>
      </c>
      <c r="O64" s="11">
        <f t="shared" si="0"/>
        <v>1359621</v>
      </c>
    </row>
    <row r="65" spans="1:15" x14ac:dyDescent="0.25">
      <c r="A65" s="4" t="s">
        <v>78</v>
      </c>
      <c r="B65" s="5" t="s">
        <v>79</v>
      </c>
      <c r="C65" s="6">
        <v>434499</v>
      </c>
      <c r="D65" s="6">
        <v>647994</v>
      </c>
      <c r="E65" s="6">
        <v>612191</v>
      </c>
      <c r="F65" s="6">
        <v>164670</v>
      </c>
      <c r="G65" s="6">
        <v>15163</v>
      </c>
      <c r="H65" s="6">
        <v>12067</v>
      </c>
      <c r="I65" s="6">
        <v>29822</v>
      </c>
      <c r="J65" s="6">
        <v>0</v>
      </c>
      <c r="K65" s="6">
        <v>4041</v>
      </c>
      <c r="L65" s="6">
        <v>0</v>
      </c>
      <c r="M65" s="6">
        <v>0</v>
      </c>
      <c r="N65" s="6">
        <v>0</v>
      </c>
      <c r="O65" s="11">
        <f t="shared" si="0"/>
        <v>1920447</v>
      </c>
    </row>
    <row r="66" spans="1:15" x14ac:dyDescent="0.25">
      <c r="A66" s="4" t="s">
        <v>80</v>
      </c>
      <c r="B66" s="5" t="s">
        <v>81</v>
      </c>
      <c r="C66" s="6">
        <v>1741781</v>
      </c>
      <c r="D66" s="6">
        <v>2839024</v>
      </c>
      <c r="E66" s="6">
        <v>876728</v>
      </c>
      <c r="F66" s="6">
        <v>192965</v>
      </c>
      <c r="G66" s="6">
        <v>10318</v>
      </c>
      <c r="H66" s="6">
        <v>177129</v>
      </c>
      <c r="I66" s="6">
        <v>14132</v>
      </c>
      <c r="J66" s="6">
        <v>223254</v>
      </c>
      <c r="K66" s="6">
        <v>54096</v>
      </c>
      <c r="L66" s="6">
        <v>105084</v>
      </c>
      <c r="M66" s="6">
        <v>36516</v>
      </c>
      <c r="N66" s="6">
        <v>41942</v>
      </c>
      <c r="O66" s="11">
        <f t="shared" si="0"/>
        <v>6312969</v>
      </c>
    </row>
    <row r="67" spans="1:15" x14ac:dyDescent="0.25">
      <c r="A67" s="21">
        <v>5</v>
      </c>
      <c r="B67" s="13" t="s">
        <v>82</v>
      </c>
      <c r="C67" s="22">
        <v>4642227</v>
      </c>
      <c r="D67" s="22">
        <v>819448</v>
      </c>
      <c r="E67" s="22">
        <v>42194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523</v>
      </c>
      <c r="O67" s="11">
        <f t="shared" si="0"/>
        <v>5504392</v>
      </c>
    </row>
    <row r="68" spans="1:15" x14ac:dyDescent="0.25">
      <c r="A68" s="7">
        <v>6</v>
      </c>
      <c r="B68" s="8" t="s">
        <v>83</v>
      </c>
      <c r="C68" s="11">
        <v>81351329</v>
      </c>
      <c r="D68" s="11">
        <v>42111129</v>
      </c>
      <c r="E68" s="11">
        <v>66402971</v>
      </c>
      <c r="F68" s="11">
        <v>12043664</v>
      </c>
      <c r="G68" s="11">
        <v>934176</v>
      </c>
      <c r="H68" s="11">
        <v>3413251</v>
      </c>
      <c r="I68" s="11">
        <v>2301055</v>
      </c>
      <c r="J68" s="11">
        <v>6745125</v>
      </c>
      <c r="K68" s="11">
        <v>2560114</v>
      </c>
      <c r="L68" s="11">
        <v>179104</v>
      </c>
      <c r="M68" s="11">
        <v>121127</v>
      </c>
      <c r="N68" s="11">
        <v>1420650</v>
      </c>
      <c r="O68" s="11">
        <f t="shared" si="0"/>
        <v>219583695</v>
      </c>
    </row>
    <row r="69" spans="1:15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</row>
    <row r="70" spans="1:15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</row>
    <row r="71" spans="1:15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25"/>
    </row>
    <row r="72" spans="1:15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25"/>
    </row>
    <row r="73" spans="1:15" ht="43.5" x14ac:dyDescent="0.25">
      <c r="A73" s="86" t="s">
        <v>171</v>
      </c>
      <c r="B73" s="86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23" t="s">
        <v>169</v>
      </c>
    </row>
    <row r="74" spans="1:15" x14ac:dyDescent="0.25">
      <c r="A74" s="86"/>
      <c r="B74" s="86"/>
      <c r="C74" s="24" t="s">
        <v>170</v>
      </c>
      <c r="D74" s="24" t="s">
        <v>170</v>
      </c>
      <c r="E74" s="24" t="s">
        <v>170</v>
      </c>
      <c r="F74" s="24" t="s">
        <v>170</v>
      </c>
      <c r="G74" s="24" t="s">
        <v>170</v>
      </c>
      <c r="H74" s="24" t="s">
        <v>170</v>
      </c>
      <c r="I74" s="24" t="s">
        <v>170</v>
      </c>
      <c r="J74" s="24" t="s">
        <v>170</v>
      </c>
      <c r="K74" s="24" t="s">
        <v>170</v>
      </c>
      <c r="L74" s="24" t="s">
        <v>170</v>
      </c>
      <c r="M74" s="24" t="s">
        <v>170</v>
      </c>
      <c r="N74" s="24" t="s">
        <v>170</v>
      </c>
      <c r="O74" s="24" t="s">
        <v>170</v>
      </c>
    </row>
    <row r="75" spans="1:15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9"/>
    </row>
    <row r="76" spans="1:15" x14ac:dyDescent="0.25">
      <c r="A76" s="7">
        <v>7.1</v>
      </c>
      <c r="B76" s="8" t="s">
        <v>85</v>
      </c>
      <c r="C76" s="6">
        <v>61154693</v>
      </c>
      <c r="D76" s="6">
        <v>35255359</v>
      </c>
      <c r="E76" s="6">
        <v>49307992</v>
      </c>
      <c r="F76" s="6">
        <v>9866318</v>
      </c>
      <c r="G76" s="6">
        <v>602816</v>
      </c>
      <c r="H76" s="6">
        <v>3020365</v>
      </c>
      <c r="I76" s="6">
        <v>2012155</v>
      </c>
      <c r="J76" s="6">
        <v>5561098</v>
      </c>
      <c r="K76" s="6">
        <v>2202680</v>
      </c>
      <c r="L76" s="6">
        <v>149197</v>
      </c>
      <c r="M76" s="6">
        <v>43121</v>
      </c>
      <c r="N76" s="6">
        <v>1258959</v>
      </c>
      <c r="O76" s="11">
        <f t="shared" ref="O76:O127" si="1">SUM(C76:N76)</f>
        <v>170434753</v>
      </c>
    </row>
    <row r="77" spans="1:15" x14ac:dyDescent="0.25">
      <c r="A77" s="7">
        <v>7.2</v>
      </c>
      <c r="B77" s="8" t="s">
        <v>86</v>
      </c>
      <c r="C77" s="6">
        <v>1015391</v>
      </c>
      <c r="D77" s="6">
        <v>807270</v>
      </c>
      <c r="E77" s="6">
        <v>669027</v>
      </c>
      <c r="F77" s="6">
        <v>1402059</v>
      </c>
      <c r="G77" s="6">
        <v>208605</v>
      </c>
      <c r="H77" s="6">
        <v>0</v>
      </c>
      <c r="I77" s="6">
        <v>46566</v>
      </c>
      <c r="J77" s="6">
        <v>527178</v>
      </c>
      <c r="K77" s="6">
        <v>154004</v>
      </c>
      <c r="L77" s="6">
        <v>0</v>
      </c>
      <c r="M77" s="6">
        <v>4680</v>
      </c>
      <c r="N77" s="6">
        <v>114688</v>
      </c>
      <c r="O77" s="11">
        <f t="shared" si="1"/>
        <v>4949468</v>
      </c>
    </row>
    <row r="78" spans="1:15" x14ac:dyDescent="0.25">
      <c r="A78" s="7">
        <v>7.3</v>
      </c>
      <c r="B78" s="8" t="s">
        <v>87</v>
      </c>
      <c r="C78" s="6">
        <v>1098835</v>
      </c>
      <c r="D78" s="6">
        <v>392977</v>
      </c>
      <c r="E78" s="6">
        <v>293908</v>
      </c>
      <c r="F78" s="6">
        <v>17961</v>
      </c>
      <c r="G78" s="6">
        <v>3918</v>
      </c>
      <c r="H78" s="6">
        <v>2775</v>
      </c>
      <c r="I78" s="6">
        <v>1695</v>
      </c>
      <c r="J78" s="6">
        <v>17660</v>
      </c>
      <c r="K78" s="6">
        <v>4643</v>
      </c>
      <c r="L78" s="6">
        <v>955</v>
      </c>
      <c r="M78" s="6">
        <v>97</v>
      </c>
      <c r="N78" s="6">
        <v>1711</v>
      </c>
      <c r="O78" s="11">
        <f t="shared" si="1"/>
        <v>1837135</v>
      </c>
    </row>
    <row r="79" spans="1:15" x14ac:dyDescent="0.25">
      <c r="A79" s="7">
        <v>7.4</v>
      </c>
      <c r="B79" s="8" t="s">
        <v>88</v>
      </c>
      <c r="C79" s="6">
        <v>25623</v>
      </c>
      <c r="D79" s="6">
        <v>16793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662</v>
      </c>
      <c r="L79" s="6">
        <v>0</v>
      </c>
      <c r="M79" s="6">
        <v>972</v>
      </c>
      <c r="N79" s="6">
        <v>0</v>
      </c>
      <c r="O79" s="11">
        <f t="shared" si="1"/>
        <v>44050</v>
      </c>
    </row>
    <row r="80" spans="1:15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x14ac:dyDescent="0.25">
      <c r="A81" s="4" t="s">
        <v>90</v>
      </c>
      <c r="B81" s="5" t="s">
        <v>91</v>
      </c>
      <c r="C81" s="6">
        <v>0</v>
      </c>
      <c r="D81" s="6">
        <v>711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11">
        <f t="shared" si="1"/>
        <v>711</v>
      </c>
    </row>
    <row r="82" spans="1:15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11">
        <f t="shared" si="1"/>
        <v>0</v>
      </c>
    </row>
    <row r="84" spans="1:15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11">
        <f t="shared" si="1"/>
        <v>0</v>
      </c>
    </row>
    <row r="85" spans="1:15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11">
        <f t="shared" si="1"/>
        <v>0</v>
      </c>
    </row>
    <row r="86" spans="1:15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11">
        <f t="shared" si="1"/>
        <v>0</v>
      </c>
    </row>
    <row r="87" spans="1:15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11">
        <f t="shared" si="1"/>
        <v>0</v>
      </c>
    </row>
    <row r="88" spans="1:15" x14ac:dyDescent="0.25">
      <c r="A88" s="4" t="s">
        <v>103</v>
      </c>
      <c r="B88" s="5" t="s">
        <v>383</v>
      </c>
      <c r="C88" s="6">
        <v>0</v>
      </c>
      <c r="D88" s="6">
        <v>0</v>
      </c>
      <c r="E88" s="6">
        <v>0</v>
      </c>
      <c r="F88" s="6">
        <v>16</v>
      </c>
      <c r="G88" s="6">
        <v>0</v>
      </c>
      <c r="H88" s="6">
        <v>0</v>
      </c>
      <c r="I88" s="6">
        <v>0</v>
      </c>
      <c r="J88" s="6">
        <v>589</v>
      </c>
      <c r="K88" s="6">
        <v>0</v>
      </c>
      <c r="L88" s="6">
        <v>0</v>
      </c>
      <c r="M88" s="6">
        <v>0</v>
      </c>
      <c r="N88" s="6">
        <v>0</v>
      </c>
      <c r="O88" s="11">
        <f t="shared" si="1"/>
        <v>605</v>
      </c>
    </row>
    <row r="89" spans="1:15" ht="27" customHeight="1" x14ac:dyDescent="0.25">
      <c r="A89" s="7">
        <v>7.7</v>
      </c>
      <c r="B89" s="8" t="s">
        <v>104</v>
      </c>
      <c r="C89" s="6">
        <v>74080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14579</v>
      </c>
      <c r="N89" s="6">
        <v>0</v>
      </c>
      <c r="O89" s="11">
        <f t="shared" si="1"/>
        <v>88659</v>
      </c>
    </row>
    <row r="90" spans="1:15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11">
        <f t="shared" si="1"/>
        <v>0</v>
      </c>
    </row>
    <row r="93" spans="1:15" x14ac:dyDescent="0.25">
      <c r="A93" s="4" t="s">
        <v>110</v>
      </c>
      <c r="B93" s="5" t="s">
        <v>111</v>
      </c>
      <c r="C93" s="6">
        <v>26629</v>
      </c>
      <c r="D93" s="6">
        <v>9915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11">
        <f t="shared" si="1"/>
        <v>36544</v>
      </c>
    </row>
    <row r="94" spans="1:15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11">
        <f t="shared" si="1"/>
        <v>0</v>
      </c>
    </row>
    <row r="95" spans="1:15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11">
        <f t="shared" si="1"/>
        <v>0</v>
      </c>
    </row>
    <row r="96" spans="1:15" x14ac:dyDescent="0.25">
      <c r="A96" s="4" t="s">
        <v>116</v>
      </c>
      <c r="B96" s="5" t="s">
        <v>117</v>
      </c>
      <c r="C96" s="6">
        <v>32027</v>
      </c>
      <c r="D96" s="6">
        <v>9936</v>
      </c>
      <c r="E96" s="6">
        <v>9395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3544</v>
      </c>
      <c r="L96" s="6">
        <v>0</v>
      </c>
      <c r="M96" s="6">
        <v>2224</v>
      </c>
      <c r="N96" s="6">
        <v>0</v>
      </c>
      <c r="O96" s="11">
        <f t="shared" si="1"/>
        <v>57126</v>
      </c>
    </row>
    <row r="97" spans="1:15" x14ac:dyDescent="0.25">
      <c r="A97" s="12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11">
        <f t="shared" si="1"/>
        <v>0</v>
      </c>
    </row>
    <row r="99" spans="1:15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11">
        <f t="shared" si="1"/>
        <v>0</v>
      </c>
    </row>
    <row r="100" spans="1:15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11">
        <f t="shared" si="1"/>
        <v>0</v>
      </c>
    </row>
    <row r="101" spans="1:15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11">
        <f t="shared" si="1"/>
        <v>0</v>
      </c>
    </row>
    <row r="102" spans="1:15" x14ac:dyDescent="0.25">
      <c r="A102" s="12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x14ac:dyDescent="0.25">
      <c r="A103" s="4" t="s">
        <v>127</v>
      </c>
      <c r="B103" s="5" t="s">
        <v>45</v>
      </c>
      <c r="C103" s="6">
        <v>3839044</v>
      </c>
      <c r="D103" s="6">
        <v>0</v>
      </c>
      <c r="E103" s="6">
        <v>0</v>
      </c>
      <c r="F103" s="6">
        <v>0</v>
      </c>
      <c r="G103" s="6">
        <v>0</v>
      </c>
      <c r="H103" s="6">
        <v>4171</v>
      </c>
      <c r="I103" s="6">
        <v>0</v>
      </c>
      <c r="J103" s="6">
        <v>69705</v>
      </c>
      <c r="K103" s="6">
        <v>0</v>
      </c>
      <c r="L103" s="6">
        <v>0</v>
      </c>
      <c r="M103" s="6">
        <v>0</v>
      </c>
      <c r="N103" s="6">
        <v>0</v>
      </c>
      <c r="O103" s="11">
        <f t="shared" si="1"/>
        <v>3912920</v>
      </c>
    </row>
    <row r="104" spans="1:15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11">
        <f t="shared" si="1"/>
        <v>0</v>
      </c>
    </row>
    <row r="105" spans="1:15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11">
        <f t="shared" si="1"/>
        <v>0</v>
      </c>
    </row>
    <row r="106" spans="1:15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1095831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11609</v>
      </c>
      <c r="L106" s="6">
        <v>0</v>
      </c>
      <c r="M106" s="6">
        <v>0</v>
      </c>
      <c r="N106" s="6">
        <v>0</v>
      </c>
      <c r="O106" s="11">
        <f t="shared" si="1"/>
        <v>1107440</v>
      </c>
    </row>
    <row r="107" spans="1:15" x14ac:dyDescent="0.25">
      <c r="A107" s="12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x14ac:dyDescent="0.25">
      <c r="A108" s="4">
        <v>8.1</v>
      </c>
      <c r="B108" s="5" t="s">
        <v>133</v>
      </c>
      <c r="C108" s="6">
        <v>316836</v>
      </c>
      <c r="D108" s="6">
        <v>576918</v>
      </c>
      <c r="E108" s="6">
        <v>365934</v>
      </c>
      <c r="F108" s="6">
        <v>29498</v>
      </c>
      <c r="G108" s="6">
        <v>2814</v>
      </c>
      <c r="H108" s="6">
        <v>30849</v>
      </c>
      <c r="I108" s="6">
        <v>9416</v>
      </c>
      <c r="J108" s="6">
        <v>15138</v>
      </c>
      <c r="K108" s="6">
        <v>3559</v>
      </c>
      <c r="L108" s="6">
        <v>249</v>
      </c>
      <c r="M108" s="6">
        <v>708</v>
      </c>
      <c r="N108" s="6">
        <v>1359</v>
      </c>
      <c r="O108" s="11">
        <f t="shared" si="1"/>
        <v>1353278</v>
      </c>
    </row>
    <row r="109" spans="1:15" x14ac:dyDescent="0.25">
      <c r="A109" s="12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x14ac:dyDescent="0.25">
      <c r="A110" s="12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11">
        <f t="shared" si="1"/>
        <v>0</v>
      </c>
    </row>
    <row r="112" spans="1:15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11">
        <f t="shared" si="1"/>
        <v>0</v>
      </c>
    </row>
    <row r="113" spans="1:15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11">
        <f t="shared" si="1"/>
        <v>0</v>
      </c>
    </row>
    <row r="114" spans="1:15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11">
        <f t="shared" si="1"/>
        <v>0</v>
      </c>
    </row>
    <row r="115" spans="1:15" x14ac:dyDescent="0.25">
      <c r="A115" s="12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x14ac:dyDescent="0.25">
      <c r="A116" s="4" t="s">
        <v>143</v>
      </c>
      <c r="B116" s="5" t="s">
        <v>45</v>
      </c>
      <c r="C116" s="6">
        <v>3469994</v>
      </c>
      <c r="D116" s="6">
        <v>1088069</v>
      </c>
      <c r="E116" s="6">
        <v>11681</v>
      </c>
      <c r="F116" s="6">
        <v>95891</v>
      </c>
      <c r="G116" s="6">
        <v>12637</v>
      </c>
      <c r="H116" s="6">
        <v>84775</v>
      </c>
      <c r="I116" s="6">
        <v>0</v>
      </c>
      <c r="J116" s="6">
        <v>41173</v>
      </c>
      <c r="K116" s="6">
        <v>77048</v>
      </c>
      <c r="L116" s="6">
        <v>246</v>
      </c>
      <c r="M116" s="6">
        <v>10365</v>
      </c>
      <c r="N116" s="6">
        <v>475</v>
      </c>
      <c r="O116" s="11">
        <f t="shared" si="1"/>
        <v>4892354</v>
      </c>
    </row>
    <row r="117" spans="1:15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11">
        <f t="shared" si="1"/>
        <v>0</v>
      </c>
    </row>
    <row r="118" spans="1:15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11">
        <f t="shared" si="1"/>
        <v>0</v>
      </c>
    </row>
    <row r="119" spans="1:15" x14ac:dyDescent="0.25">
      <c r="A119" s="4" t="s">
        <v>146</v>
      </c>
      <c r="B119" s="5" t="s">
        <v>131</v>
      </c>
      <c r="C119" s="6">
        <v>0</v>
      </c>
      <c r="D119" s="6">
        <v>2761</v>
      </c>
      <c r="E119" s="6">
        <v>155535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11">
        <f t="shared" si="1"/>
        <v>158296</v>
      </c>
    </row>
    <row r="120" spans="1:15" x14ac:dyDescent="0.25">
      <c r="A120" s="12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x14ac:dyDescent="0.25">
      <c r="A121" s="4" t="s">
        <v>148</v>
      </c>
      <c r="B121" s="5" t="s">
        <v>149</v>
      </c>
      <c r="C121" s="6">
        <v>6177748</v>
      </c>
      <c r="D121" s="6">
        <v>2603597</v>
      </c>
      <c r="E121" s="6">
        <v>5256387</v>
      </c>
      <c r="F121" s="6">
        <v>241751</v>
      </c>
      <c r="G121" s="6">
        <v>85693</v>
      </c>
      <c r="H121" s="6">
        <v>242493</v>
      </c>
      <c r="I121" s="6">
        <v>102864</v>
      </c>
      <c r="J121" s="6">
        <v>327478</v>
      </c>
      <c r="K121" s="6">
        <v>57024</v>
      </c>
      <c r="L121" s="6">
        <v>0</v>
      </c>
      <c r="M121" s="6">
        <v>0</v>
      </c>
      <c r="N121" s="6">
        <v>17544</v>
      </c>
      <c r="O121" s="11">
        <f t="shared" si="1"/>
        <v>15112579</v>
      </c>
    </row>
    <row r="122" spans="1:15" ht="26.25" x14ac:dyDescent="0.25">
      <c r="A122" s="4" t="s">
        <v>150</v>
      </c>
      <c r="B122" s="5" t="s">
        <v>151</v>
      </c>
      <c r="C122" s="6">
        <v>2038126</v>
      </c>
      <c r="D122" s="6">
        <v>1201485</v>
      </c>
      <c r="E122" s="6">
        <v>907024</v>
      </c>
      <c r="F122" s="6">
        <v>255902</v>
      </c>
      <c r="G122" s="6">
        <v>15341</v>
      </c>
      <c r="H122" s="6">
        <v>27809</v>
      </c>
      <c r="I122" s="6">
        <v>19568</v>
      </c>
      <c r="J122" s="6">
        <v>158786</v>
      </c>
      <c r="K122" s="6">
        <v>35962</v>
      </c>
      <c r="L122" s="6">
        <v>19800</v>
      </c>
      <c r="M122" s="6">
        <v>27910</v>
      </c>
      <c r="N122" s="6">
        <v>17702</v>
      </c>
      <c r="O122" s="11">
        <f t="shared" si="1"/>
        <v>4725415</v>
      </c>
    </row>
    <row r="123" spans="1:15" x14ac:dyDescent="0.25">
      <c r="A123" s="4">
        <v>8.4</v>
      </c>
      <c r="B123" s="5" t="s">
        <v>152</v>
      </c>
      <c r="C123" s="6">
        <v>178624</v>
      </c>
      <c r="D123" s="6">
        <v>4955</v>
      </c>
      <c r="E123" s="6">
        <v>0</v>
      </c>
      <c r="F123" s="6">
        <v>105035</v>
      </c>
      <c r="G123" s="6">
        <v>0</v>
      </c>
      <c r="H123" s="6">
        <v>0</v>
      </c>
      <c r="I123" s="6">
        <v>8791</v>
      </c>
      <c r="J123" s="6">
        <v>0</v>
      </c>
      <c r="K123" s="6">
        <v>0</v>
      </c>
      <c r="L123" s="6">
        <v>0</v>
      </c>
      <c r="M123" s="6">
        <v>6722</v>
      </c>
      <c r="N123" s="6">
        <v>0</v>
      </c>
      <c r="O123" s="11">
        <f t="shared" si="1"/>
        <v>304127</v>
      </c>
    </row>
    <row r="124" spans="1:15" x14ac:dyDescent="0.25">
      <c r="A124" s="4">
        <v>8.5</v>
      </c>
      <c r="B124" s="5" t="s">
        <v>153</v>
      </c>
      <c r="C124" s="6">
        <v>114000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253</v>
      </c>
      <c r="L124" s="6">
        <v>0</v>
      </c>
      <c r="M124" s="6">
        <v>0</v>
      </c>
      <c r="N124" s="6">
        <v>0</v>
      </c>
      <c r="O124" s="11">
        <f t="shared" si="1"/>
        <v>114253</v>
      </c>
    </row>
    <row r="125" spans="1:15" x14ac:dyDescent="0.25">
      <c r="A125" s="7">
        <v>8.6</v>
      </c>
      <c r="B125" s="8" t="s">
        <v>154</v>
      </c>
      <c r="C125" s="6">
        <v>1256326</v>
      </c>
      <c r="D125" s="6">
        <v>95219</v>
      </c>
      <c r="E125" s="6">
        <v>8295381</v>
      </c>
      <c r="F125" s="6">
        <v>29233</v>
      </c>
      <c r="G125" s="6">
        <v>2352</v>
      </c>
      <c r="H125" s="6">
        <v>14</v>
      </c>
      <c r="I125" s="6">
        <v>100000</v>
      </c>
      <c r="J125" s="6">
        <v>26120</v>
      </c>
      <c r="K125" s="6">
        <v>9126</v>
      </c>
      <c r="L125" s="6">
        <v>8657</v>
      </c>
      <c r="M125" s="6">
        <v>9749</v>
      </c>
      <c r="N125" s="6">
        <v>8212</v>
      </c>
      <c r="O125" s="11">
        <f t="shared" si="1"/>
        <v>9840389</v>
      </c>
    </row>
    <row r="126" spans="1:15" x14ac:dyDescent="0.25">
      <c r="A126" s="7">
        <v>9</v>
      </c>
      <c r="B126" s="8" t="s">
        <v>155</v>
      </c>
      <c r="C126" s="6">
        <v>533353</v>
      </c>
      <c r="D126" s="6">
        <v>45164</v>
      </c>
      <c r="E126" s="6">
        <v>34876</v>
      </c>
      <c r="F126" s="6">
        <v>0</v>
      </c>
      <c r="G126" s="6">
        <v>0</v>
      </c>
      <c r="H126" s="6">
        <v>0</v>
      </c>
      <c r="I126" s="6">
        <v>0</v>
      </c>
      <c r="J126" s="6">
        <v>200</v>
      </c>
      <c r="K126" s="6">
        <v>0</v>
      </c>
      <c r="L126" s="6">
        <v>0</v>
      </c>
      <c r="M126" s="6">
        <v>0</v>
      </c>
      <c r="N126" s="6">
        <v>0</v>
      </c>
      <c r="O126" s="11">
        <f t="shared" si="1"/>
        <v>613593</v>
      </c>
    </row>
    <row r="127" spans="1:15" x14ac:dyDescent="0.25">
      <c r="A127" s="7">
        <v>10</v>
      </c>
      <c r="B127" s="8" t="s">
        <v>156</v>
      </c>
      <c r="C127" s="11">
        <v>81351329</v>
      </c>
      <c r="D127" s="11">
        <v>42111129</v>
      </c>
      <c r="E127" s="11">
        <v>66402971</v>
      </c>
      <c r="F127" s="11">
        <v>12043664</v>
      </c>
      <c r="G127" s="11">
        <v>934176</v>
      </c>
      <c r="H127" s="11">
        <v>3413251</v>
      </c>
      <c r="I127" s="11">
        <v>2301055</v>
      </c>
      <c r="J127" s="11">
        <v>6745125</v>
      </c>
      <c r="K127" s="11">
        <v>2560114</v>
      </c>
      <c r="L127" s="11">
        <v>179104</v>
      </c>
      <c r="M127" s="11">
        <v>121127</v>
      </c>
      <c r="N127" s="11">
        <v>1420650</v>
      </c>
      <c r="O127" s="11">
        <f t="shared" si="1"/>
        <v>219583695</v>
      </c>
    </row>
    <row r="128" spans="1:15" x14ac:dyDescent="0.25"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</row>
    <row r="129" spans="3:15" x14ac:dyDescent="0.25"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</row>
    <row r="130" spans="3:15" x14ac:dyDescent="0.25"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</row>
  </sheetData>
  <mergeCells count="3">
    <mergeCell ref="A73:B74"/>
    <mergeCell ref="A1:DH1"/>
    <mergeCell ref="A2:B3"/>
  </mergeCells>
  <conditionalFormatting sqref="A129:XFD130">
    <cfRule type="cellIs" dxfId="5" priority="3" operator="notEqual">
      <formula>0</formula>
    </cfRule>
  </conditionalFormatting>
  <conditionalFormatting sqref="A70:XFD70">
    <cfRule type="cellIs" dxfId="4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72"/>
  <sheetViews>
    <sheetView workbookViewId="0">
      <selection activeCell="L4" sqref="L4:L6"/>
    </sheetView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158" x14ac:dyDescent="0.25">
      <c r="A1" s="66"/>
      <c r="B1" s="66"/>
      <c r="C1" s="66"/>
      <c r="D1" s="66"/>
      <c r="E1" s="67"/>
      <c r="F1" s="66"/>
      <c r="G1" s="66"/>
      <c r="H1" s="66"/>
      <c r="I1" s="66"/>
      <c r="J1" s="66"/>
      <c r="K1" s="66"/>
      <c r="L1" s="66"/>
      <c r="M1" s="67"/>
      <c r="N1" s="67"/>
      <c r="O1" s="67"/>
    </row>
    <row r="2" spans="1:158" x14ac:dyDescent="0.25">
      <c r="A2" s="27" t="s">
        <v>274</v>
      </c>
      <c r="B2" s="66"/>
      <c r="C2" s="66"/>
      <c r="D2" s="66"/>
      <c r="E2" s="67"/>
      <c r="F2" s="66"/>
      <c r="G2" s="66"/>
      <c r="H2" s="66"/>
      <c r="I2" s="66"/>
      <c r="J2" s="66"/>
      <c r="K2" s="66"/>
      <c r="L2" s="66"/>
      <c r="M2" s="67"/>
      <c r="N2" s="67"/>
      <c r="O2" s="67"/>
    </row>
    <row r="3" spans="1:158" x14ac:dyDescent="0.25">
      <c r="A3" s="90" t="s">
        <v>275</v>
      </c>
      <c r="B3" s="90"/>
      <c r="C3" s="89" t="s">
        <v>157</v>
      </c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 t="s">
        <v>158</v>
      </c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 t="s">
        <v>159</v>
      </c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 t="s">
        <v>160</v>
      </c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 t="s">
        <v>161</v>
      </c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 t="s">
        <v>162</v>
      </c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 t="s">
        <v>163</v>
      </c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 t="s">
        <v>164</v>
      </c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 t="s">
        <v>165</v>
      </c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 t="s">
        <v>166</v>
      </c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 t="s">
        <v>167</v>
      </c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 t="s">
        <v>168</v>
      </c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</row>
    <row r="4" spans="1:158" x14ac:dyDescent="0.25">
      <c r="A4" s="90"/>
      <c r="B4" s="90"/>
      <c r="C4" s="88" t="s">
        <v>276</v>
      </c>
      <c r="D4" s="88" t="s">
        <v>277</v>
      </c>
      <c r="E4" s="88" t="s">
        <v>278</v>
      </c>
      <c r="F4" s="88" t="s">
        <v>279</v>
      </c>
      <c r="G4" s="88" t="s">
        <v>280</v>
      </c>
      <c r="H4" s="88" t="s">
        <v>281</v>
      </c>
      <c r="I4" s="88" t="s">
        <v>282</v>
      </c>
      <c r="J4" s="88" t="s">
        <v>283</v>
      </c>
      <c r="K4" s="88" t="s">
        <v>284</v>
      </c>
      <c r="L4" s="88" t="s">
        <v>285</v>
      </c>
      <c r="M4" s="88" t="s">
        <v>286</v>
      </c>
      <c r="N4" s="88" t="s">
        <v>287</v>
      </c>
      <c r="O4" s="88" t="s">
        <v>288</v>
      </c>
      <c r="P4" s="88" t="s">
        <v>276</v>
      </c>
      <c r="Q4" s="88" t="s">
        <v>277</v>
      </c>
      <c r="R4" s="88" t="s">
        <v>278</v>
      </c>
      <c r="S4" s="88" t="s">
        <v>279</v>
      </c>
      <c r="T4" s="88" t="s">
        <v>280</v>
      </c>
      <c r="U4" s="88" t="s">
        <v>281</v>
      </c>
      <c r="V4" s="88" t="s">
        <v>282</v>
      </c>
      <c r="W4" s="88" t="s">
        <v>283</v>
      </c>
      <c r="X4" s="88" t="s">
        <v>284</v>
      </c>
      <c r="Y4" s="88" t="s">
        <v>285</v>
      </c>
      <c r="Z4" s="88" t="s">
        <v>286</v>
      </c>
      <c r="AA4" s="88" t="s">
        <v>287</v>
      </c>
      <c r="AB4" s="88" t="s">
        <v>288</v>
      </c>
      <c r="AC4" s="88" t="s">
        <v>276</v>
      </c>
      <c r="AD4" s="88" t="s">
        <v>277</v>
      </c>
      <c r="AE4" s="88" t="s">
        <v>278</v>
      </c>
      <c r="AF4" s="88" t="s">
        <v>279</v>
      </c>
      <c r="AG4" s="88" t="s">
        <v>280</v>
      </c>
      <c r="AH4" s="88" t="s">
        <v>281</v>
      </c>
      <c r="AI4" s="88" t="s">
        <v>282</v>
      </c>
      <c r="AJ4" s="88" t="s">
        <v>283</v>
      </c>
      <c r="AK4" s="88" t="s">
        <v>284</v>
      </c>
      <c r="AL4" s="88" t="s">
        <v>285</v>
      </c>
      <c r="AM4" s="88" t="s">
        <v>286</v>
      </c>
      <c r="AN4" s="88" t="s">
        <v>287</v>
      </c>
      <c r="AO4" s="88" t="s">
        <v>288</v>
      </c>
      <c r="AP4" s="88" t="s">
        <v>276</v>
      </c>
      <c r="AQ4" s="88" t="s">
        <v>277</v>
      </c>
      <c r="AR4" s="88" t="s">
        <v>278</v>
      </c>
      <c r="AS4" s="88" t="s">
        <v>279</v>
      </c>
      <c r="AT4" s="88" t="s">
        <v>280</v>
      </c>
      <c r="AU4" s="88" t="s">
        <v>281</v>
      </c>
      <c r="AV4" s="88" t="s">
        <v>282</v>
      </c>
      <c r="AW4" s="88" t="s">
        <v>283</v>
      </c>
      <c r="AX4" s="88" t="s">
        <v>284</v>
      </c>
      <c r="AY4" s="88" t="s">
        <v>285</v>
      </c>
      <c r="AZ4" s="88" t="s">
        <v>286</v>
      </c>
      <c r="BA4" s="88" t="s">
        <v>287</v>
      </c>
      <c r="BB4" s="88" t="s">
        <v>288</v>
      </c>
      <c r="BC4" s="88" t="s">
        <v>276</v>
      </c>
      <c r="BD4" s="88" t="s">
        <v>277</v>
      </c>
      <c r="BE4" s="88" t="s">
        <v>278</v>
      </c>
      <c r="BF4" s="88" t="s">
        <v>279</v>
      </c>
      <c r="BG4" s="88" t="s">
        <v>280</v>
      </c>
      <c r="BH4" s="88" t="s">
        <v>281</v>
      </c>
      <c r="BI4" s="88" t="s">
        <v>282</v>
      </c>
      <c r="BJ4" s="88" t="s">
        <v>283</v>
      </c>
      <c r="BK4" s="88" t="s">
        <v>284</v>
      </c>
      <c r="BL4" s="88" t="s">
        <v>285</v>
      </c>
      <c r="BM4" s="88" t="s">
        <v>286</v>
      </c>
      <c r="BN4" s="88" t="s">
        <v>287</v>
      </c>
      <c r="BO4" s="88" t="s">
        <v>288</v>
      </c>
      <c r="BP4" s="88" t="s">
        <v>276</v>
      </c>
      <c r="BQ4" s="88" t="s">
        <v>277</v>
      </c>
      <c r="BR4" s="88" t="s">
        <v>278</v>
      </c>
      <c r="BS4" s="88" t="s">
        <v>279</v>
      </c>
      <c r="BT4" s="88" t="s">
        <v>280</v>
      </c>
      <c r="BU4" s="88" t="s">
        <v>281</v>
      </c>
      <c r="BV4" s="88" t="s">
        <v>282</v>
      </c>
      <c r="BW4" s="88" t="s">
        <v>283</v>
      </c>
      <c r="BX4" s="88" t="s">
        <v>284</v>
      </c>
      <c r="BY4" s="88" t="s">
        <v>285</v>
      </c>
      <c r="BZ4" s="88" t="s">
        <v>286</v>
      </c>
      <c r="CA4" s="88" t="s">
        <v>287</v>
      </c>
      <c r="CB4" s="88" t="s">
        <v>288</v>
      </c>
      <c r="CC4" s="88" t="s">
        <v>276</v>
      </c>
      <c r="CD4" s="88" t="s">
        <v>277</v>
      </c>
      <c r="CE4" s="88" t="s">
        <v>278</v>
      </c>
      <c r="CF4" s="88" t="s">
        <v>279</v>
      </c>
      <c r="CG4" s="88" t="s">
        <v>280</v>
      </c>
      <c r="CH4" s="88" t="s">
        <v>281</v>
      </c>
      <c r="CI4" s="88" t="s">
        <v>282</v>
      </c>
      <c r="CJ4" s="88" t="s">
        <v>283</v>
      </c>
      <c r="CK4" s="88" t="s">
        <v>284</v>
      </c>
      <c r="CL4" s="88" t="s">
        <v>285</v>
      </c>
      <c r="CM4" s="88" t="s">
        <v>286</v>
      </c>
      <c r="CN4" s="88" t="s">
        <v>287</v>
      </c>
      <c r="CO4" s="88" t="s">
        <v>288</v>
      </c>
      <c r="CP4" s="88" t="s">
        <v>276</v>
      </c>
      <c r="CQ4" s="88" t="s">
        <v>277</v>
      </c>
      <c r="CR4" s="88" t="s">
        <v>278</v>
      </c>
      <c r="CS4" s="88" t="s">
        <v>279</v>
      </c>
      <c r="CT4" s="88" t="s">
        <v>280</v>
      </c>
      <c r="CU4" s="88" t="s">
        <v>281</v>
      </c>
      <c r="CV4" s="88" t="s">
        <v>282</v>
      </c>
      <c r="CW4" s="88" t="s">
        <v>283</v>
      </c>
      <c r="CX4" s="88" t="s">
        <v>284</v>
      </c>
      <c r="CY4" s="88" t="s">
        <v>285</v>
      </c>
      <c r="CZ4" s="88" t="s">
        <v>286</v>
      </c>
      <c r="DA4" s="88" t="s">
        <v>287</v>
      </c>
      <c r="DB4" s="88" t="s">
        <v>288</v>
      </c>
      <c r="DC4" s="88" t="s">
        <v>276</v>
      </c>
      <c r="DD4" s="88" t="s">
        <v>277</v>
      </c>
      <c r="DE4" s="88" t="s">
        <v>278</v>
      </c>
      <c r="DF4" s="88" t="s">
        <v>279</v>
      </c>
      <c r="DG4" s="88" t="s">
        <v>280</v>
      </c>
      <c r="DH4" s="88" t="s">
        <v>281</v>
      </c>
      <c r="DI4" s="88" t="s">
        <v>282</v>
      </c>
      <c r="DJ4" s="88" t="s">
        <v>283</v>
      </c>
      <c r="DK4" s="88" t="s">
        <v>284</v>
      </c>
      <c r="DL4" s="88" t="s">
        <v>285</v>
      </c>
      <c r="DM4" s="88" t="s">
        <v>286</v>
      </c>
      <c r="DN4" s="88" t="s">
        <v>287</v>
      </c>
      <c r="DO4" s="88" t="s">
        <v>288</v>
      </c>
      <c r="DP4" s="88" t="s">
        <v>276</v>
      </c>
      <c r="DQ4" s="88" t="s">
        <v>277</v>
      </c>
      <c r="DR4" s="88" t="s">
        <v>278</v>
      </c>
      <c r="DS4" s="88" t="s">
        <v>279</v>
      </c>
      <c r="DT4" s="88" t="s">
        <v>280</v>
      </c>
      <c r="DU4" s="88" t="s">
        <v>281</v>
      </c>
      <c r="DV4" s="88" t="s">
        <v>282</v>
      </c>
      <c r="DW4" s="88" t="s">
        <v>283</v>
      </c>
      <c r="DX4" s="88" t="s">
        <v>284</v>
      </c>
      <c r="DY4" s="88" t="s">
        <v>285</v>
      </c>
      <c r="DZ4" s="88" t="s">
        <v>286</v>
      </c>
      <c r="EA4" s="88" t="s">
        <v>287</v>
      </c>
      <c r="EB4" s="88" t="s">
        <v>288</v>
      </c>
      <c r="EC4" s="88" t="s">
        <v>276</v>
      </c>
      <c r="ED4" s="88" t="s">
        <v>277</v>
      </c>
      <c r="EE4" s="88" t="s">
        <v>278</v>
      </c>
      <c r="EF4" s="88" t="s">
        <v>279</v>
      </c>
      <c r="EG4" s="88" t="s">
        <v>280</v>
      </c>
      <c r="EH4" s="88" t="s">
        <v>281</v>
      </c>
      <c r="EI4" s="88" t="s">
        <v>282</v>
      </c>
      <c r="EJ4" s="88" t="s">
        <v>283</v>
      </c>
      <c r="EK4" s="88" t="s">
        <v>284</v>
      </c>
      <c r="EL4" s="88" t="s">
        <v>285</v>
      </c>
      <c r="EM4" s="88" t="s">
        <v>286</v>
      </c>
      <c r="EN4" s="88" t="s">
        <v>287</v>
      </c>
      <c r="EO4" s="88" t="s">
        <v>288</v>
      </c>
      <c r="EP4" s="88" t="s">
        <v>276</v>
      </c>
      <c r="EQ4" s="88" t="s">
        <v>277</v>
      </c>
      <c r="ER4" s="88" t="s">
        <v>278</v>
      </c>
      <c r="ES4" s="88" t="s">
        <v>279</v>
      </c>
      <c r="ET4" s="88" t="s">
        <v>280</v>
      </c>
      <c r="EU4" s="88" t="s">
        <v>281</v>
      </c>
      <c r="EV4" s="88" t="s">
        <v>282</v>
      </c>
      <c r="EW4" s="88" t="s">
        <v>283</v>
      </c>
      <c r="EX4" s="88" t="s">
        <v>284</v>
      </c>
      <c r="EY4" s="88" t="s">
        <v>285</v>
      </c>
      <c r="EZ4" s="88" t="s">
        <v>286</v>
      </c>
      <c r="FA4" s="88" t="s">
        <v>287</v>
      </c>
      <c r="FB4" s="88" t="s">
        <v>288</v>
      </c>
    </row>
    <row r="5" spans="1:158" x14ac:dyDescent="0.25">
      <c r="A5" s="90"/>
      <c r="B5" s="90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</row>
    <row r="6" spans="1:158" ht="42" customHeight="1" x14ac:dyDescent="0.25">
      <c r="A6" s="90"/>
      <c r="B6" s="90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</row>
    <row r="7" spans="1:158" x14ac:dyDescent="0.25">
      <c r="A7" s="90"/>
      <c r="B7" s="90"/>
      <c r="C7" s="84" t="s">
        <v>289</v>
      </c>
      <c r="D7" s="84" t="s">
        <v>289</v>
      </c>
      <c r="E7" s="84" t="s">
        <v>289</v>
      </c>
      <c r="F7" s="84" t="s">
        <v>289</v>
      </c>
      <c r="G7" s="84" t="s">
        <v>289</v>
      </c>
      <c r="H7" s="84" t="s">
        <v>289</v>
      </c>
      <c r="I7" s="84" t="s">
        <v>289</v>
      </c>
      <c r="J7" s="84" t="s">
        <v>289</v>
      </c>
      <c r="K7" s="84" t="s">
        <v>289</v>
      </c>
      <c r="L7" s="84" t="s">
        <v>289</v>
      </c>
      <c r="M7" s="84" t="s">
        <v>170</v>
      </c>
      <c r="N7" s="84" t="s">
        <v>289</v>
      </c>
      <c r="O7" s="84" t="s">
        <v>289</v>
      </c>
      <c r="P7" s="84" t="s">
        <v>289</v>
      </c>
      <c r="Q7" s="84" t="s">
        <v>289</v>
      </c>
      <c r="R7" s="84" t="s">
        <v>289</v>
      </c>
      <c r="S7" s="84" t="s">
        <v>289</v>
      </c>
      <c r="T7" s="84" t="s">
        <v>289</v>
      </c>
      <c r="U7" s="84" t="s">
        <v>289</v>
      </c>
      <c r="V7" s="84" t="s">
        <v>289</v>
      </c>
      <c r="W7" s="84" t="s">
        <v>289</v>
      </c>
      <c r="X7" s="84" t="s">
        <v>289</v>
      </c>
      <c r="Y7" s="84" t="s">
        <v>289</v>
      </c>
      <c r="Z7" s="84" t="s">
        <v>170</v>
      </c>
      <c r="AA7" s="84" t="s">
        <v>289</v>
      </c>
      <c r="AB7" s="84" t="s">
        <v>289</v>
      </c>
      <c r="AC7" s="84" t="s">
        <v>289</v>
      </c>
      <c r="AD7" s="84" t="s">
        <v>289</v>
      </c>
      <c r="AE7" s="84" t="s">
        <v>289</v>
      </c>
      <c r="AF7" s="84" t="s">
        <v>289</v>
      </c>
      <c r="AG7" s="84" t="s">
        <v>289</v>
      </c>
      <c r="AH7" s="84" t="s">
        <v>289</v>
      </c>
      <c r="AI7" s="84" t="s">
        <v>289</v>
      </c>
      <c r="AJ7" s="84" t="s">
        <v>289</v>
      </c>
      <c r="AK7" s="84" t="s">
        <v>289</v>
      </c>
      <c r="AL7" s="84" t="s">
        <v>289</v>
      </c>
      <c r="AM7" s="84" t="s">
        <v>170</v>
      </c>
      <c r="AN7" s="84" t="s">
        <v>289</v>
      </c>
      <c r="AO7" s="84" t="s">
        <v>289</v>
      </c>
      <c r="AP7" s="84" t="s">
        <v>289</v>
      </c>
      <c r="AQ7" s="84" t="s">
        <v>289</v>
      </c>
      <c r="AR7" s="84" t="s">
        <v>289</v>
      </c>
      <c r="AS7" s="84" t="s">
        <v>289</v>
      </c>
      <c r="AT7" s="84" t="s">
        <v>289</v>
      </c>
      <c r="AU7" s="84" t="s">
        <v>289</v>
      </c>
      <c r="AV7" s="84" t="s">
        <v>289</v>
      </c>
      <c r="AW7" s="84" t="s">
        <v>289</v>
      </c>
      <c r="AX7" s="84" t="s">
        <v>289</v>
      </c>
      <c r="AY7" s="84" t="s">
        <v>289</v>
      </c>
      <c r="AZ7" s="84" t="s">
        <v>170</v>
      </c>
      <c r="BA7" s="84" t="s">
        <v>289</v>
      </c>
      <c r="BB7" s="84" t="s">
        <v>289</v>
      </c>
      <c r="BC7" s="84" t="s">
        <v>289</v>
      </c>
      <c r="BD7" s="84" t="s">
        <v>289</v>
      </c>
      <c r="BE7" s="84" t="s">
        <v>289</v>
      </c>
      <c r="BF7" s="84" t="s">
        <v>289</v>
      </c>
      <c r="BG7" s="84" t="s">
        <v>289</v>
      </c>
      <c r="BH7" s="84" t="s">
        <v>289</v>
      </c>
      <c r="BI7" s="84" t="s">
        <v>289</v>
      </c>
      <c r="BJ7" s="84" t="s">
        <v>289</v>
      </c>
      <c r="BK7" s="84" t="s">
        <v>289</v>
      </c>
      <c r="BL7" s="84" t="s">
        <v>289</v>
      </c>
      <c r="BM7" s="84" t="s">
        <v>170</v>
      </c>
      <c r="BN7" s="84" t="s">
        <v>289</v>
      </c>
      <c r="BO7" s="84" t="s">
        <v>289</v>
      </c>
      <c r="BP7" s="84" t="s">
        <v>289</v>
      </c>
      <c r="BQ7" s="84" t="s">
        <v>289</v>
      </c>
      <c r="BR7" s="84" t="s">
        <v>289</v>
      </c>
      <c r="BS7" s="84" t="s">
        <v>289</v>
      </c>
      <c r="BT7" s="84" t="s">
        <v>289</v>
      </c>
      <c r="BU7" s="84" t="s">
        <v>289</v>
      </c>
      <c r="BV7" s="84" t="s">
        <v>289</v>
      </c>
      <c r="BW7" s="84" t="s">
        <v>289</v>
      </c>
      <c r="BX7" s="84" t="s">
        <v>289</v>
      </c>
      <c r="BY7" s="84" t="s">
        <v>289</v>
      </c>
      <c r="BZ7" s="84" t="s">
        <v>170</v>
      </c>
      <c r="CA7" s="84" t="s">
        <v>289</v>
      </c>
      <c r="CB7" s="84" t="s">
        <v>289</v>
      </c>
      <c r="CC7" s="84" t="s">
        <v>289</v>
      </c>
      <c r="CD7" s="84" t="s">
        <v>289</v>
      </c>
      <c r="CE7" s="84" t="s">
        <v>289</v>
      </c>
      <c r="CF7" s="84" t="s">
        <v>289</v>
      </c>
      <c r="CG7" s="84" t="s">
        <v>289</v>
      </c>
      <c r="CH7" s="84" t="s">
        <v>289</v>
      </c>
      <c r="CI7" s="84" t="s">
        <v>289</v>
      </c>
      <c r="CJ7" s="84" t="s">
        <v>289</v>
      </c>
      <c r="CK7" s="84" t="s">
        <v>289</v>
      </c>
      <c r="CL7" s="84" t="s">
        <v>289</v>
      </c>
      <c r="CM7" s="84" t="s">
        <v>170</v>
      </c>
      <c r="CN7" s="84" t="s">
        <v>289</v>
      </c>
      <c r="CO7" s="84" t="s">
        <v>289</v>
      </c>
      <c r="CP7" s="84" t="s">
        <v>289</v>
      </c>
      <c r="CQ7" s="84" t="s">
        <v>289</v>
      </c>
      <c r="CR7" s="84" t="s">
        <v>289</v>
      </c>
      <c r="CS7" s="84" t="s">
        <v>289</v>
      </c>
      <c r="CT7" s="84" t="s">
        <v>289</v>
      </c>
      <c r="CU7" s="84" t="s">
        <v>289</v>
      </c>
      <c r="CV7" s="84" t="s">
        <v>289</v>
      </c>
      <c r="CW7" s="84" t="s">
        <v>289</v>
      </c>
      <c r="CX7" s="84" t="s">
        <v>289</v>
      </c>
      <c r="CY7" s="84" t="s">
        <v>289</v>
      </c>
      <c r="CZ7" s="84" t="s">
        <v>170</v>
      </c>
      <c r="DA7" s="84" t="s">
        <v>289</v>
      </c>
      <c r="DB7" s="84" t="s">
        <v>289</v>
      </c>
      <c r="DC7" s="84" t="s">
        <v>289</v>
      </c>
      <c r="DD7" s="84" t="s">
        <v>289</v>
      </c>
      <c r="DE7" s="84" t="s">
        <v>289</v>
      </c>
      <c r="DF7" s="84" t="s">
        <v>289</v>
      </c>
      <c r="DG7" s="84" t="s">
        <v>289</v>
      </c>
      <c r="DH7" s="84" t="s">
        <v>289</v>
      </c>
      <c r="DI7" s="84" t="s">
        <v>289</v>
      </c>
      <c r="DJ7" s="84" t="s">
        <v>289</v>
      </c>
      <c r="DK7" s="84" t="s">
        <v>289</v>
      </c>
      <c r="DL7" s="84" t="s">
        <v>289</v>
      </c>
      <c r="DM7" s="84" t="s">
        <v>170</v>
      </c>
      <c r="DN7" s="84" t="s">
        <v>289</v>
      </c>
      <c r="DO7" s="84" t="s">
        <v>289</v>
      </c>
      <c r="DP7" s="84" t="s">
        <v>289</v>
      </c>
      <c r="DQ7" s="84" t="s">
        <v>289</v>
      </c>
      <c r="DR7" s="84" t="s">
        <v>289</v>
      </c>
      <c r="DS7" s="84" t="s">
        <v>289</v>
      </c>
      <c r="DT7" s="84" t="s">
        <v>289</v>
      </c>
      <c r="DU7" s="84" t="s">
        <v>289</v>
      </c>
      <c r="DV7" s="84" t="s">
        <v>289</v>
      </c>
      <c r="DW7" s="84" t="s">
        <v>289</v>
      </c>
      <c r="DX7" s="84" t="s">
        <v>289</v>
      </c>
      <c r="DY7" s="84" t="s">
        <v>289</v>
      </c>
      <c r="DZ7" s="84" t="s">
        <v>170</v>
      </c>
      <c r="EA7" s="84" t="s">
        <v>289</v>
      </c>
      <c r="EB7" s="84" t="s">
        <v>289</v>
      </c>
      <c r="EC7" s="84" t="s">
        <v>289</v>
      </c>
      <c r="ED7" s="84" t="s">
        <v>289</v>
      </c>
      <c r="EE7" s="84" t="s">
        <v>289</v>
      </c>
      <c r="EF7" s="84" t="s">
        <v>289</v>
      </c>
      <c r="EG7" s="84" t="s">
        <v>289</v>
      </c>
      <c r="EH7" s="84" t="s">
        <v>289</v>
      </c>
      <c r="EI7" s="84" t="s">
        <v>289</v>
      </c>
      <c r="EJ7" s="84" t="s">
        <v>289</v>
      </c>
      <c r="EK7" s="84" t="s">
        <v>289</v>
      </c>
      <c r="EL7" s="84" t="s">
        <v>289</v>
      </c>
      <c r="EM7" s="84" t="s">
        <v>170</v>
      </c>
      <c r="EN7" s="84" t="s">
        <v>289</v>
      </c>
      <c r="EO7" s="84" t="s">
        <v>289</v>
      </c>
      <c r="EP7" s="84" t="s">
        <v>289</v>
      </c>
      <c r="EQ7" s="84" t="s">
        <v>289</v>
      </c>
      <c r="ER7" s="84" t="s">
        <v>289</v>
      </c>
      <c r="ES7" s="84" t="s">
        <v>289</v>
      </c>
      <c r="ET7" s="84" t="s">
        <v>289</v>
      </c>
      <c r="EU7" s="84" t="s">
        <v>289</v>
      </c>
      <c r="EV7" s="84" t="s">
        <v>289</v>
      </c>
      <c r="EW7" s="84" t="s">
        <v>289</v>
      </c>
      <c r="EX7" s="84" t="s">
        <v>289</v>
      </c>
      <c r="EY7" s="84" t="s">
        <v>289</v>
      </c>
      <c r="EZ7" s="84" t="s">
        <v>170</v>
      </c>
      <c r="FA7" s="84" t="s">
        <v>289</v>
      </c>
      <c r="FB7" s="84" t="s">
        <v>289</v>
      </c>
    </row>
    <row r="8" spans="1:158" x14ac:dyDescent="0.25">
      <c r="A8" s="68" t="s">
        <v>290</v>
      </c>
      <c r="B8" s="69" t="s">
        <v>291</v>
      </c>
      <c r="C8" s="70">
        <v>20785535</v>
      </c>
      <c r="D8" s="70">
        <v>3575897</v>
      </c>
      <c r="E8" s="70">
        <v>17209638</v>
      </c>
      <c r="F8" s="70">
        <v>429634</v>
      </c>
      <c r="G8" s="70">
        <v>0</v>
      </c>
      <c r="H8" s="70">
        <v>0</v>
      </c>
      <c r="I8" s="70">
        <v>432774</v>
      </c>
      <c r="J8" s="70">
        <v>0</v>
      </c>
      <c r="K8" s="70">
        <v>49454</v>
      </c>
      <c r="L8" s="71">
        <v>0</v>
      </c>
      <c r="M8" s="70">
        <v>21165715</v>
      </c>
      <c r="N8" s="70">
        <v>4008671</v>
      </c>
      <c r="O8" s="70">
        <v>17157044</v>
      </c>
      <c r="P8" s="70">
        <v>1305214</v>
      </c>
      <c r="Q8" s="70">
        <v>533358</v>
      </c>
      <c r="R8" s="70">
        <v>771856</v>
      </c>
      <c r="S8" s="70">
        <v>728063</v>
      </c>
      <c r="T8" s="70">
        <v>0</v>
      </c>
      <c r="U8" s="70">
        <v>0</v>
      </c>
      <c r="V8" s="70">
        <v>28980</v>
      </c>
      <c r="W8" s="70">
        <v>0</v>
      </c>
      <c r="X8" s="70">
        <v>749</v>
      </c>
      <c r="Y8" s="71">
        <v>0</v>
      </c>
      <c r="Z8" s="70">
        <v>2032528</v>
      </c>
      <c r="AA8" s="70">
        <v>562338</v>
      </c>
      <c r="AB8" s="70">
        <v>1470190</v>
      </c>
      <c r="AC8" s="70">
        <v>1752669</v>
      </c>
      <c r="AD8" s="70">
        <v>6258</v>
      </c>
      <c r="AE8" s="70">
        <v>1746411</v>
      </c>
      <c r="AF8" s="70">
        <v>5653</v>
      </c>
      <c r="AG8" s="70">
        <v>0</v>
      </c>
      <c r="AH8" s="70">
        <v>0</v>
      </c>
      <c r="AI8" s="70">
        <v>719</v>
      </c>
      <c r="AJ8" s="70">
        <v>10</v>
      </c>
      <c r="AK8" s="70">
        <v>0</v>
      </c>
      <c r="AL8" s="71">
        <v>0</v>
      </c>
      <c r="AM8" s="70">
        <v>1758312</v>
      </c>
      <c r="AN8" s="70">
        <v>6977</v>
      </c>
      <c r="AO8" s="70">
        <v>1751335</v>
      </c>
      <c r="AP8" s="70">
        <v>546790</v>
      </c>
      <c r="AQ8" s="70">
        <v>208939</v>
      </c>
      <c r="AR8" s="70">
        <v>337851</v>
      </c>
      <c r="AS8" s="70">
        <v>0</v>
      </c>
      <c r="AT8" s="70">
        <v>0</v>
      </c>
      <c r="AU8" s="70">
        <v>0</v>
      </c>
      <c r="AV8" s="70">
        <v>28315</v>
      </c>
      <c r="AW8" s="70">
        <v>0</v>
      </c>
      <c r="AX8" s="70">
        <v>0</v>
      </c>
      <c r="AY8" s="71">
        <v>0</v>
      </c>
      <c r="AZ8" s="70">
        <v>546790</v>
      </c>
      <c r="BA8" s="70">
        <v>237254</v>
      </c>
      <c r="BB8" s="70">
        <v>309536</v>
      </c>
      <c r="BC8" s="70">
        <v>175099</v>
      </c>
      <c r="BD8" s="70">
        <v>0</v>
      </c>
      <c r="BE8" s="70">
        <v>175099</v>
      </c>
      <c r="BF8" s="70">
        <v>0</v>
      </c>
      <c r="BG8" s="70">
        <v>0</v>
      </c>
      <c r="BH8" s="70">
        <v>0</v>
      </c>
      <c r="BI8" s="70">
        <v>0</v>
      </c>
      <c r="BJ8" s="70">
        <v>0</v>
      </c>
      <c r="BK8" s="70">
        <v>0</v>
      </c>
      <c r="BL8" s="71">
        <v>0</v>
      </c>
      <c r="BM8" s="70">
        <v>175099</v>
      </c>
      <c r="BN8" s="70">
        <v>0</v>
      </c>
      <c r="BO8" s="70">
        <v>175099</v>
      </c>
      <c r="BP8" s="70">
        <v>728619</v>
      </c>
      <c r="BQ8" s="70">
        <v>210503</v>
      </c>
      <c r="BR8" s="70">
        <v>518116</v>
      </c>
      <c r="BS8" s="70">
        <v>11968</v>
      </c>
      <c r="BT8" s="70">
        <v>0</v>
      </c>
      <c r="BU8" s="70">
        <v>0</v>
      </c>
      <c r="BV8" s="70">
        <v>14014</v>
      </c>
      <c r="BW8" s="70">
        <v>0</v>
      </c>
      <c r="BX8" s="70">
        <v>0</v>
      </c>
      <c r="BY8" s="71">
        <v>0</v>
      </c>
      <c r="BZ8" s="70">
        <v>740587</v>
      </c>
      <c r="CA8" s="70">
        <v>224517</v>
      </c>
      <c r="CB8" s="70">
        <v>516070</v>
      </c>
      <c r="CC8" s="70">
        <v>106451</v>
      </c>
      <c r="CD8" s="70">
        <v>0</v>
      </c>
      <c r="CE8" s="70">
        <v>106451</v>
      </c>
      <c r="CF8" s="70">
        <v>51</v>
      </c>
      <c r="CG8" s="70">
        <v>0</v>
      </c>
      <c r="CH8" s="70">
        <v>0</v>
      </c>
      <c r="CI8" s="70">
        <v>0</v>
      </c>
      <c r="CJ8" s="70">
        <v>0</v>
      </c>
      <c r="CK8" s="70">
        <v>343</v>
      </c>
      <c r="CL8" s="71">
        <v>0</v>
      </c>
      <c r="CM8" s="70">
        <v>106159</v>
      </c>
      <c r="CN8" s="70">
        <v>0</v>
      </c>
      <c r="CO8" s="70">
        <v>106159</v>
      </c>
      <c r="CP8" s="70">
        <v>579377</v>
      </c>
      <c r="CQ8" s="70">
        <v>323090</v>
      </c>
      <c r="CR8" s="70">
        <v>256287</v>
      </c>
      <c r="CS8" s="70">
        <v>0</v>
      </c>
      <c r="CT8" s="70">
        <v>2911</v>
      </c>
      <c r="CU8" s="70">
        <v>0</v>
      </c>
      <c r="CV8" s="70">
        <v>9516</v>
      </c>
      <c r="CW8" s="70">
        <v>3074</v>
      </c>
      <c r="CX8" s="70">
        <v>0</v>
      </c>
      <c r="CY8" s="71">
        <v>0</v>
      </c>
      <c r="CZ8" s="70">
        <v>579214</v>
      </c>
      <c r="DA8" s="70">
        <v>332606</v>
      </c>
      <c r="DB8" s="70">
        <v>246608</v>
      </c>
      <c r="DC8" s="70">
        <v>133694</v>
      </c>
      <c r="DD8" s="70">
        <v>86707</v>
      </c>
      <c r="DE8" s="70">
        <v>46987</v>
      </c>
      <c r="DF8" s="70">
        <v>0</v>
      </c>
      <c r="DG8" s="70">
        <v>0</v>
      </c>
      <c r="DH8" s="70">
        <v>0</v>
      </c>
      <c r="DI8" s="70">
        <v>3214</v>
      </c>
      <c r="DJ8" s="70">
        <v>0</v>
      </c>
      <c r="DK8" s="70">
        <v>3436</v>
      </c>
      <c r="DL8" s="71">
        <v>0</v>
      </c>
      <c r="DM8" s="70">
        <v>130258</v>
      </c>
      <c r="DN8" s="70">
        <v>89921</v>
      </c>
      <c r="DO8" s="70">
        <v>40337</v>
      </c>
      <c r="DP8" s="70">
        <v>114165</v>
      </c>
      <c r="DQ8" s="70">
        <v>15444</v>
      </c>
      <c r="DR8" s="70">
        <v>98721</v>
      </c>
      <c r="DS8" s="70">
        <v>795</v>
      </c>
      <c r="DT8" s="70">
        <v>0</v>
      </c>
      <c r="DU8" s="70">
        <v>0</v>
      </c>
      <c r="DV8" s="70">
        <v>2350</v>
      </c>
      <c r="DW8" s="70">
        <v>0</v>
      </c>
      <c r="DX8" s="70">
        <v>0</v>
      </c>
      <c r="DY8" s="71">
        <v>0</v>
      </c>
      <c r="DZ8" s="70">
        <v>114960</v>
      </c>
      <c r="EA8" s="70">
        <v>17794</v>
      </c>
      <c r="EB8" s="70">
        <v>97166</v>
      </c>
      <c r="EC8" s="70">
        <v>38954</v>
      </c>
      <c r="ED8" s="70">
        <v>16721</v>
      </c>
      <c r="EE8" s="70">
        <v>22233</v>
      </c>
      <c r="EF8" s="70">
        <v>0</v>
      </c>
      <c r="EG8" s="70">
        <v>0</v>
      </c>
      <c r="EH8" s="70">
        <v>0</v>
      </c>
      <c r="EI8" s="70">
        <v>2899</v>
      </c>
      <c r="EJ8" s="70">
        <v>0</v>
      </c>
      <c r="EK8" s="70">
        <v>0</v>
      </c>
      <c r="EL8" s="71">
        <v>0</v>
      </c>
      <c r="EM8" s="70">
        <v>38954</v>
      </c>
      <c r="EN8" s="70">
        <v>19620</v>
      </c>
      <c r="EO8" s="70">
        <v>19334</v>
      </c>
      <c r="EP8" s="70">
        <v>308219</v>
      </c>
      <c r="EQ8" s="70">
        <v>43313</v>
      </c>
      <c r="ER8" s="70">
        <v>264906</v>
      </c>
      <c r="ES8" s="70">
        <v>0</v>
      </c>
      <c r="ET8" s="70">
        <v>0</v>
      </c>
      <c r="EU8" s="70">
        <v>0</v>
      </c>
      <c r="EV8" s="70">
        <v>1646</v>
      </c>
      <c r="EW8" s="70">
        <v>29</v>
      </c>
      <c r="EX8" s="70">
        <v>0</v>
      </c>
      <c r="EY8" s="71">
        <v>0</v>
      </c>
      <c r="EZ8" s="70">
        <v>308190</v>
      </c>
      <c r="FA8" s="70">
        <v>44959</v>
      </c>
      <c r="FB8" s="70">
        <v>263231</v>
      </c>
    </row>
    <row r="9" spans="1:158" x14ac:dyDescent="0.25">
      <c r="A9" s="72" t="s">
        <v>292</v>
      </c>
      <c r="B9" s="73" t="s">
        <v>293</v>
      </c>
      <c r="C9" s="74">
        <v>8325358</v>
      </c>
      <c r="D9" s="71">
        <v>0</v>
      </c>
      <c r="E9" s="75">
        <v>8325358</v>
      </c>
      <c r="F9" s="74">
        <v>292978</v>
      </c>
      <c r="G9" s="74">
        <v>0</v>
      </c>
      <c r="H9" s="74">
        <v>0</v>
      </c>
      <c r="I9" s="71">
        <v>0</v>
      </c>
      <c r="J9" s="74">
        <v>0</v>
      </c>
      <c r="K9" s="74">
        <v>49454</v>
      </c>
      <c r="L9" s="71">
        <v>0</v>
      </c>
      <c r="M9" s="75">
        <v>8568882</v>
      </c>
      <c r="N9" s="75">
        <v>0</v>
      </c>
      <c r="O9" s="75">
        <v>8568882</v>
      </c>
      <c r="P9" s="74">
        <v>365880</v>
      </c>
      <c r="Q9" s="71">
        <v>0</v>
      </c>
      <c r="R9" s="75">
        <v>365880</v>
      </c>
      <c r="S9" s="74">
        <v>38492</v>
      </c>
      <c r="T9" s="74">
        <v>0</v>
      </c>
      <c r="U9" s="74">
        <v>0</v>
      </c>
      <c r="V9" s="71">
        <v>0</v>
      </c>
      <c r="W9" s="74">
        <v>0</v>
      </c>
      <c r="X9" s="74">
        <v>749</v>
      </c>
      <c r="Y9" s="71">
        <v>0</v>
      </c>
      <c r="Z9" s="75">
        <v>403623</v>
      </c>
      <c r="AA9" s="75">
        <v>0</v>
      </c>
      <c r="AB9" s="75">
        <v>403623</v>
      </c>
      <c r="AC9" s="74">
        <v>0</v>
      </c>
      <c r="AD9" s="71">
        <v>0</v>
      </c>
      <c r="AE9" s="75">
        <v>0</v>
      </c>
      <c r="AF9" s="74">
        <v>0</v>
      </c>
      <c r="AG9" s="74">
        <v>0</v>
      </c>
      <c r="AH9" s="74">
        <v>0</v>
      </c>
      <c r="AI9" s="71">
        <v>0</v>
      </c>
      <c r="AJ9" s="74">
        <v>0</v>
      </c>
      <c r="AK9" s="74">
        <v>0</v>
      </c>
      <c r="AL9" s="71">
        <v>0</v>
      </c>
      <c r="AM9" s="75">
        <v>0</v>
      </c>
      <c r="AN9" s="75">
        <v>0</v>
      </c>
      <c r="AO9" s="75">
        <v>0</v>
      </c>
      <c r="AP9" s="74">
        <v>0</v>
      </c>
      <c r="AQ9" s="71">
        <v>0</v>
      </c>
      <c r="AR9" s="75">
        <v>0</v>
      </c>
      <c r="AS9" s="74">
        <v>0</v>
      </c>
      <c r="AT9" s="74">
        <v>0</v>
      </c>
      <c r="AU9" s="74">
        <v>0</v>
      </c>
      <c r="AV9" s="71">
        <v>0</v>
      </c>
      <c r="AW9" s="74">
        <v>0</v>
      </c>
      <c r="AX9" s="74">
        <v>0</v>
      </c>
      <c r="AY9" s="71">
        <v>0</v>
      </c>
      <c r="AZ9" s="75">
        <v>0</v>
      </c>
      <c r="BA9" s="75">
        <v>0</v>
      </c>
      <c r="BB9" s="75">
        <v>0</v>
      </c>
      <c r="BC9" s="74">
        <v>175099</v>
      </c>
      <c r="BD9" s="71">
        <v>0</v>
      </c>
      <c r="BE9" s="75">
        <v>175099</v>
      </c>
      <c r="BF9" s="74">
        <v>0</v>
      </c>
      <c r="BG9" s="74">
        <v>0</v>
      </c>
      <c r="BH9" s="74">
        <v>0</v>
      </c>
      <c r="BI9" s="71">
        <v>0</v>
      </c>
      <c r="BJ9" s="74">
        <v>0</v>
      </c>
      <c r="BK9" s="74">
        <v>0</v>
      </c>
      <c r="BL9" s="71">
        <v>0</v>
      </c>
      <c r="BM9" s="75">
        <v>175099</v>
      </c>
      <c r="BN9" s="75">
        <v>0</v>
      </c>
      <c r="BO9" s="75">
        <v>175099</v>
      </c>
      <c r="BP9" s="74">
        <v>0</v>
      </c>
      <c r="BQ9" s="71">
        <v>0</v>
      </c>
      <c r="BR9" s="75">
        <v>0</v>
      </c>
      <c r="BS9" s="74">
        <v>0</v>
      </c>
      <c r="BT9" s="74">
        <v>0</v>
      </c>
      <c r="BU9" s="74">
        <v>0</v>
      </c>
      <c r="BV9" s="71">
        <v>0</v>
      </c>
      <c r="BW9" s="74">
        <v>0</v>
      </c>
      <c r="BX9" s="74">
        <v>0</v>
      </c>
      <c r="BY9" s="71">
        <v>0</v>
      </c>
      <c r="BZ9" s="75">
        <v>0</v>
      </c>
      <c r="CA9" s="75">
        <v>0</v>
      </c>
      <c r="CB9" s="75">
        <v>0</v>
      </c>
      <c r="CC9" s="74">
        <v>106451</v>
      </c>
      <c r="CD9" s="71">
        <v>0</v>
      </c>
      <c r="CE9" s="75">
        <v>106451</v>
      </c>
      <c r="CF9" s="74">
        <v>51</v>
      </c>
      <c r="CG9" s="74">
        <v>0</v>
      </c>
      <c r="CH9" s="74">
        <v>0</v>
      </c>
      <c r="CI9" s="71">
        <v>0</v>
      </c>
      <c r="CJ9" s="74">
        <v>0</v>
      </c>
      <c r="CK9" s="74">
        <v>343</v>
      </c>
      <c r="CL9" s="71">
        <v>0</v>
      </c>
      <c r="CM9" s="75">
        <v>106159</v>
      </c>
      <c r="CN9" s="75">
        <v>0</v>
      </c>
      <c r="CO9" s="75">
        <v>106159</v>
      </c>
      <c r="CP9" s="74">
        <v>33374</v>
      </c>
      <c r="CQ9" s="71">
        <v>0</v>
      </c>
      <c r="CR9" s="75">
        <v>33374</v>
      </c>
      <c r="CS9" s="74">
        <v>0</v>
      </c>
      <c r="CT9" s="74">
        <v>0</v>
      </c>
      <c r="CU9" s="74">
        <v>0</v>
      </c>
      <c r="CV9" s="71">
        <v>0</v>
      </c>
      <c r="CW9" s="74">
        <v>0</v>
      </c>
      <c r="CX9" s="74">
        <v>0</v>
      </c>
      <c r="CY9" s="71">
        <v>0</v>
      </c>
      <c r="CZ9" s="75">
        <v>33374</v>
      </c>
      <c r="DA9" s="75">
        <v>0</v>
      </c>
      <c r="DB9" s="75">
        <v>33374</v>
      </c>
      <c r="DC9" s="74">
        <v>12951</v>
      </c>
      <c r="DD9" s="71">
        <v>0</v>
      </c>
      <c r="DE9" s="75">
        <v>12951</v>
      </c>
      <c r="DF9" s="74">
        <v>0</v>
      </c>
      <c r="DG9" s="74">
        <v>0</v>
      </c>
      <c r="DH9" s="74">
        <v>0</v>
      </c>
      <c r="DI9" s="71">
        <v>0</v>
      </c>
      <c r="DJ9" s="74">
        <v>0</v>
      </c>
      <c r="DK9" s="74">
        <v>0</v>
      </c>
      <c r="DL9" s="71">
        <v>0</v>
      </c>
      <c r="DM9" s="75">
        <v>12951</v>
      </c>
      <c r="DN9" s="75">
        <v>0</v>
      </c>
      <c r="DO9" s="75">
        <v>12951</v>
      </c>
      <c r="DP9" s="74">
        <v>41299</v>
      </c>
      <c r="DQ9" s="71">
        <v>0</v>
      </c>
      <c r="DR9" s="75">
        <v>41299</v>
      </c>
      <c r="DS9" s="74">
        <v>0</v>
      </c>
      <c r="DT9" s="74">
        <v>0</v>
      </c>
      <c r="DU9" s="74">
        <v>0</v>
      </c>
      <c r="DV9" s="71">
        <v>0</v>
      </c>
      <c r="DW9" s="74">
        <v>0</v>
      </c>
      <c r="DX9" s="74">
        <v>0</v>
      </c>
      <c r="DY9" s="71">
        <v>0</v>
      </c>
      <c r="DZ9" s="75">
        <v>41299</v>
      </c>
      <c r="EA9" s="75">
        <v>0</v>
      </c>
      <c r="EB9" s="75">
        <v>41299</v>
      </c>
      <c r="EC9" s="74">
        <v>1425</v>
      </c>
      <c r="ED9" s="71">
        <v>0</v>
      </c>
      <c r="EE9" s="75">
        <v>1425</v>
      </c>
      <c r="EF9" s="74">
        <v>0</v>
      </c>
      <c r="EG9" s="74">
        <v>0</v>
      </c>
      <c r="EH9" s="74">
        <v>0</v>
      </c>
      <c r="EI9" s="71">
        <v>0</v>
      </c>
      <c r="EJ9" s="74">
        <v>0</v>
      </c>
      <c r="EK9" s="74">
        <v>0</v>
      </c>
      <c r="EL9" s="71">
        <v>0</v>
      </c>
      <c r="EM9" s="75">
        <v>1425</v>
      </c>
      <c r="EN9" s="75">
        <v>0</v>
      </c>
      <c r="EO9" s="75">
        <v>1425</v>
      </c>
      <c r="EP9" s="74">
        <v>236027</v>
      </c>
      <c r="EQ9" s="71">
        <v>0</v>
      </c>
      <c r="ER9" s="75">
        <v>236027</v>
      </c>
      <c r="ES9" s="74">
        <v>0</v>
      </c>
      <c r="ET9" s="74">
        <v>0</v>
      </c>
      <c r="EU9" s="74">
        <v>0</v>
      </c>
      <c r="EV9" s="71">
        <v>0</v>
      </c>
      <c r="EW9" s="74">
        <v>0</v>
      </c>
      <c r="EX9" s="74">
        <v>0</v>
      </c>
      <c r="EY9" s="71">
        <v>0</v>
      </c>
      <c r="EZ9" s="75">
        <v>236027</v>
      </c>
      <c r="FA9" s="75">
        <v>0</v>
      </c>
      <c r="FB9" s="75">
        <v>236027</v>
      </c>
    </row>
    <row r="10" spans="1:158" x14ac:dyDescent="0.25">
      <c r="A10" s="72" t="s">
        <v>294</v>
      </c>
      <c r="B10" s="73" t="s">
        <v>295</v>
      </c>
      <c r="C10" s="74">
        <v>12460177</v>
      </c>
      <c r="D10" s="74">
        <v>3575897</v>
      </c>
      <c r="E10" s="75">
        <v>8884280</v>
      </c>
      <c r="F10" s="74">
        <v>136656</v>
      </c>
      <c r="G10" s="74">
        <v>0</v>
      </c>
      <c r="H10" s="74">
        <v>0</v>
      </c>
      <c r="I10" s="74">
        <v>432774</v>
      </c>
      <c r="J10" s="74">
        <v>0</v>
      </c>
      <c r="K10" s="74">
        <v>0</v>
      </c>
      <c r="L10" s="74">
        <v>0</v>
      </c>
      <c r="M10" s="75">
        <v>12596833</v>
      </c>
      <c r="N10" s="75">
        <v>4008671</v>
      </c>
      <c r="O10" s="75">
        <v>8588162</v>
      </c>
      <c r="P10" s="74">
        <v>939334</v>
      </c>
      <c r="Q10" s="74">
        <v>533358</v>
      </c>
      <c r="R10" s="75">
        <v>405976</v>
      </c>
      <c r="S10" s="74">
        <v>689571</v>
      </c>
      <c r="T10" s="74">
        <v>0</v>
      </c>
      <c r="U10" s="74">
        <v>0</v>
      </c>
      <c r="V10" s="74">
        <v>28980</v>
      </c>
      <c r="W10" s="74">
        <v>0</v>
      </c>
      <c r="X10" s="74">
        <v>0</v>
      </c>
      <c r="Y10" s="74">
        <v>0</v>
      </c>
      <c r="Z10" s="75">
        <v>1628905</v>
      </c>
      <c r="AA10" s="75">
        <v>562338</v>
      </c>
      <c r="AB10" s="75">
        <v>1066567</v>
      </c>
      <c r="AC10" s="74">
        <v>1752669</v>
      </c>
      <c r="AD10" s="74">
        <v>6258</v>
      </c>
      <c r="AE10" s="75">
        <v>1746411</v>
      </c>
      <c r="AF10" s="74">
        <v>5653</v>
      </c>
      <c r="AG10" s="74">
        <v>0</v>
      </c>
      <c r="AH10" s="74">
        <v>0</v>
      </c>
      <c r="AI10" s="74">
        <v>719</v>
      </c>
      <c r="AJ10" s="74">
        <v>10</v>
      </c>
      <c r="AK10" s="74">
        <v>0</v>
      </c>
      <c r="AL10" s="74">
        <v>0</v>
      </c>
      <c r="AM10" s="75">
        <v>1758312</v>
      </c>
      <c r="AN10" s="75">
        <v>6977</v>
      </c>
      <c r="AO10" s="75">
        <v>1751335</v>
      </c>
      <c r="AP10" s="74">
        <v>546790</v>
      </c>
      <c r="AQ10" s="74">
        <v>208939</v>
      </c>
      <c r="AR10" s="75">
        <v>337851</v>
      </c>
      <c r="AS10" s="74">
        <v>0</v>
      </c>
      <c r="AT10" s="74">
        <v>0</v>
      </c>
      <c r="AU10" s="74">
        <v>0</v>
      </c>
      <c r="AV10" s="74">
        <v>28315</v>
      </c>
      <c r="AW10" s="74">
        <v>0</v>
      </c>
      <c r="AX10" s="74">
        <v>0</v>
      </c>
      <c r="AY10" s="74">
        <v>0</v>
      </c>
      <c r="AZ10" s="75">
        <v>546790</v>
      </c>
      <c r="BA10" s="75">
        <v>237254</v>
      </c>
      <c r="BB10" s="75">
        <v>309536</v>
      </c>
      <c r="BC10" s="74">
        <v>0</v>
      </c>
      <c r="BD10" s="74">
        <v>0</v>
      </c>
      <c r="BE10" s="75">
        <v>0</v>
      </c>
      <c r="BF10" s="74">
        <v>0</v>
      </c>
      <c r="BG10" s="74">
        <v>0</v>
      </c>
      <c r="BH10" s="74">
        <v>0</v>
      </c>
      <c r="BI10" s="74">
        <v>0</v>
      </c>
      <c r="BJ10" s="74">
        <v>0</v>
      </c>
      <c r="BK10" s="74">
        <v>0</v>
      </c>
      <c r="BL10" s="74">
        <v>0</v>
      </c>
      <c r="BM10" s="75">
        <v>0</v>
      </c>
      <c r="BN10" s="75">
        <v>0</v>
      </c>
      <c r="BO10" s="75">
        <v>0</v>
      </c>
      <c r="BP10" s="74">
        <v>728619</v>
      </c>
      <c r="BQ10" s="74">
        <v>210503</v>
      </c>
      <c r="BR10" s="75">
        <v>518116</v>
      </c>
      <c r="BS10" s="74">
        <v>11968</v>
      </c>
      <c r="BT10" s="74">
        <v>0</v>
      </c>
      <c r="BU10" s="74">
        <v>0</v>
      </c>
      <c r="BV10" s="74">
        <v>14014</v>
      </c>
      <c r="BW10" s="74">
        <v>0</v>
      </c>
      <c r="BX10" s="74">
        <v>0</v>
      </c>
      <c r="BY10" s="74">
        <v>0</v>
      </c>
      <c r="BZ10" s="75">
        <v>740587</v>
      </c>
      <c r="CA10" s="75">
        <v>224517</v>
      </c>
      <c r="CB10" s="75">
        <v>516070</v>
      </c>
      <c r="CC10" s="74">
        <v>0</v>
      </c>
      <c r="CD10" s="74">
        <v>0</v>
      </c>
      <c r="CE10" s="75">
        <v>0</v>
      </c>
      <c r="CF10" s="74">
        <v>0</v>
      </c>
      <c r="CG10" s="74">
        <v>0</v>
      </c>
      <c r="CH10" s="74">
        <v>0</v>
      </c>
      <c r="CI10" s="74">
        <v>0</v>
      </c>
      <c r="CJ10" s="74">
        <v>0</v>
      </c>
      <c r="CK10" s="74">
        <v>0</v>
      </c>
      <c r="CL10" s="74">
        <v>0</v>
      </c>
      <c r="CM10" s="75">
        <v>0</v>
      </c>
      <c r="CN10" s="75">
        <v>0</v>
      </c>
      <c r="CO10" s="75">
        <v>0</v>
      </c>
      <c r="CP10" s="74">
        <v>546003</v>
      </c>
      <c r="CQ10" s="74">
        <v>323090</v>
      </c>
      <c r="CR10" s="75">
        <v>222913</v>
      </c>
      <c r="CS10" s="74">
        <v>0</v>
      </c>
      <c r="CT10" s="74">
        <v>2911</v>
      </c>
      <c r="CU10" s="74">
        <v>0</v>
      </c>
      <c r="CV10" s="74">
        <v>9516</v>
      </c>
      <c r="CW10" s="74">
        <v>3074</v>
      </c>
      <c r="CX10" s="74">
        <v>0</v>
      </c>
      <c r="CY10" s="74">
        <v>0</v>
      </c>
      <c r="CZ10" s="75">
        <v>545840</v>
      </c>
      <c r="DA10" s="75">
        <v>332606</v>
      </c>
      <c r="DB10" s="75">
        <v>213234</v>
      </c>
      <c r="DC10" s="74">
        <v>120743</v>
      </c>
      <c r="DD10" s="74">
        <v>86707</v>
      </c>
      <c r="DE10" s="75">
        <v>34036</v>
      </c>
      <c r="DF10" s="74">
        <v>0</v>
      </c>
      <c r="DG10" s="74">
        <v>0</v>
      </c>
      <c r="DH10" s="74">
        <v>0</v>
      </c>
      <c r="DI10" s="74">
        <v>3214</v>
      </c>
      <c r="DJ10" s="74">
        <v>0</v>
      </c>
      <c r="DK10" s="74">
        <v>3436</v>
      </c>
      <c r="DL10" s="74">
        <v>0</v>
      </c>
      <c r="DM10" s="75">
        <v>117307</v>
      </c>
      <c r="DN10" s="75">
        <v>89921</v>
      </c>
      <c r="DO10" s="75">
        <v>27386</v>
      </c>
      <c r="DP10" s="74">
        <v>72866</v>
      </c>
      <c r="DQ10" s="74">
        <v>15444</v>
      </c>
      <c r="DR10" s="75">
        <v>57422</v>
      </c>
      <c r="DS10" s="74">
        <v>795</v>
      </c>
      <c r="DT10" s="74">
        <v>0</v>
      </c>
      <c r="DU10" s="74">
        <v>0</v>
      </c>
      <c r="DV10" s="74">
        <v>2350</v>
      </c>
      <c r="DW10" s="74">
        <v>0</v>
      </c>
      <c r="DX10" s="74">
        <v>0</v>
      </c>
      <c r="DY10" s="74">
        <v>0</v>
      </c>
      <c r="DZ10" s="75">
        <v>73661</v>
      </c>
      <c r="EA10" s="75">
        <v>17794</v>
      </c>
      <c r="EB10" s="75">
        <v>55867</v>
      </c>
      <c r="EC10" s="74">
        <v>37529</v>
      </c>
      <c r="ED10" s="74">
        <v>16721</v>
      </c>
      <c r="EE10" s="75">
        <v>20808</v>
      </c>
      <c r="EF10" s="74">
        <v>0</v>
      </c>
      <c r="EG10" s="74">
        <v>0</v>
      </c>
      <c r="EH10" s="74">
        <v>0</v>
      </c>
      <c r="EI10" s="74">
        <v>2899</v>
      </c>
      <c r="EJ10" s="74">
        <v>0</v>
      </c>
      <c r="EK10" s="74">
        <v>0</v>
      </c>
      <c r="EL10" s="74">
        <v>0</v>
      </c>
      <c r="EM10" s="75">
        <v>37529</v>
      </c>
      <c r="EN10" s="75">
        <v>19620</v>
      </c>
      <c r="EO10" s="75">
        <v>17909</v>
      </c>
      <c r="EP10" s="74">
        <v>72192</v>
      </c>
      <c r="EQ10" s="74">
        <v>43313</v>
      </c>
      <c r="ER10" s="75">
        <v>28879</v>
      </c>
      <c r="ES10" s="74">
        <v>0</v>
      </c>
      <c r="ET10" s="74">
        <v>0</v>
      </c>
      <c r="EU10" s="74">
        <v>0</v>
      </c>
      <c r="EV10" s="74">
        <v>1646</v>
      </c>
      <c r="EW10" s="74">
        <v>29</v>
      </c>
      <c r="EX10" s="74">
        <v>0</v>
      </c>
      <c r="EY10" s="74">
        <v>0</v>
      </c>
      <c r="EZ10" s="75">
        <v>72163</v>
      </c>
      <c r="FA10" s="75">
        <v>44959</v>
      </c>
      <c r="FB10" s="75">
        <v>27204</v>
      </c>
    </row>
    <row r="11" spans="1:158" x14ac:dyDescent="0.25">
      <c r="A11" s="68" t="s">
        <v>296</v>
      </c>
      <c r="B11" s="69" t="s">
        <v>297</v>
      </c>
      <c r="C11" s="70">
        <v>25684023</v>
      </c>
      <c r="D11" s="70">
        <v>4693174</v>
      </c>
      <c r="E11" s="70">
        <v>20990849</v>
      </c>
      <c r="F11" s="70">
        <v>883909</v>
      </c>
      <c r="G11" s="70">
        <v>6254723</v>
      </c>
      <c r="H11" s="70">
        <v>0</v>
      </c>
      <c r="I11" s="70">
        <v>934157</v>
      </c>
      <c r="J11" s="70">
        <v>0</v>
      </c>
      <c r="K11" s="70">
        <v>0</v>
      </c>
      <c r="L11" s="71">
        <v>0</v>
      </c>
      <c r="M11" s="70">
        <v>32822655</v>
      </c>
      <c r="N11" s="70">
        <v>5627331</v>
      </c>
      <c r="O11" s="70">
        <v>27195324</v>
      </c>
      <c r="P11" s="70">
        <v>28634152</v>
      </c>
      <c r="Q11" s="70">
        <v>6106910</v>
      </c>
      <c r="R11" s="70">
        <v>22527242</v>
      </c>
      <c r="S11" s="70">
        <v>399742</v>
      </c>
      <c r="T11" s="70">
        <v>2942011</v>
      </c>
      <c r="U11" s="70">
        <v>0</v>
      </c>
      <c r="V11" s="70">
        <v>900369</v>
      </c>
      <c r="W11" s="70">
        <v>0</v>
      </c>
      <c r="X11" s="70">
        <v>274468</v>
      </c>
      <c r="Y11" s="71">
        <v>3</v>
      </c>
      <c r="Z11" s="70">
        <v>31701437</v>
      </c>
      <c r="AA11" s="70">
        <v>7007276</v>
      </c>
      <c r="AB11" s="70">
        <v>24694161</v>
      </c>
      <c r="AC11" s="70">
        <v>49641876</v>
      </c>
      <c r="AD11" s="70">
        <v>10799195</v>
      </c>
      <c r="AE11" s="70">
        <v>38842681</v>
      </c>
      <c r="AF11" s="70">
        <v>62301</v>
      </c>
      <c r="AG11" s="70">
        <v>3672404</v>
      </c>
      <c r="AH11" s="70">
        <v>0</v>
      </c>
      <c r="AI11" s="70">
        <v>1170879</v>
      </c>
      <c r="AJ11" s="70">
        <v>252347</v>
      </c>
      <c r="AK11" s="70">
        <v>0</v>
      </c>
      <c r="AL11" s="71">
        <v>0</v>
      </c>
      <c r="AM11" s="70">
        <v>53124234</v>
      </c>
      <c r="AN11" s="70">
        <v>11970074</v>
      </c>
      <c r="AO11" s="70">
        <v>41154160</v>
      </c>
      <c r="AP11" s="70">
        <v>12139818</v>
      </c>
      <c r="AQ11" s="70">
        <v>3056385</v>
      </c>
      <c r="AR11" s="70">
        <v>9083433</v>
      </c>
      <c r="AS11" s="70">
        <v>56935</v>
      </c>
      <c r="AT11" s="70">
        <v>177496</v>
      </c>
      <c r="AU11" s="70">
        <v>7231</v>
      </c>
      <c r="AV11" s="70">
        <v>419535</v>
      </c>
      <c r="AW11" s="70">
        <v>0</v>
      </c>
      <c r="AX11" s="70">
        <v>1967</v>
      </c>
      <c r="AY11" s="71">
        <v>1239</v>
      </c>
      <c r="AZ11" s="70">
        <v>12379513</v>
      </c>
      <c r="BA11" s="70">
        <v>3474681</v>
      </c>
      <c r="BB11" s="70">
        <v>8904832</v>
      </c>
      <c r="BC11" s="70">
        <v>608416</v>
      </c>
      <c r="BD11" s="70">
        <v>281518</v>
      </c>
      <c r="BE11" s="70">
        <v>326898</v>
      </c>
      <c r="BF11" s="70">
        <v>0</v>
      </c>
      <c r="BG11" s="70">
        <v>30277</v>
      </c>
      <c r="BH11" s="70">
        <v>0</v>
      </c>
      <c r="BI11" s="70">
        <v>18143</v>
      </c>
      <c r="BJ11" s="70">
        <v>0</v>
      </c>
      <c r="BK11" s="70">
        <v>45</v>
      </c>
      <c r="BL11" s="71">
        <v>0</v>
      </c>
      <c r="BM11" s="70">
        <v>638648</v>
      </c>
      <c r="BN11" s="70">
        <v>299661</v>
      </c>
      <c r="BO11" s="70">
        <v>338987</v>
      </c>
      <c r="BP11" s="70">
        <v>3956308</v>
      </c>
      <c r="BQ11" s="70">
        <v>1506544</v>
      </c>
      <c r="BR11" s="70">
        <v>2449764</v>
      </c>
      <c r="BS11" s="70">
        <v>126197</v>
      </c>
      <c r="BT11" s="70">
        <v>0</v>
      </c>
      <c r="BU11" s="70">
        <v>0</v>
      </c>
      <c r="BV11" s="70">
        <v>86809</v>
      </c>
      <c r="BW11" s="70">
        <v>12546</v>
      </c>
      <c r="BX11" s="70">
        <v>0</v>
      </c>
      <c r="BY11" s="71">
        <v>0</v>
      </c>
      <c r="BZ11" s="70">
        <v>4069959</v>
      </c>
      <c r="CA11" s="70">
        <v>1593353</v>
      </c>
      <c r="CB11" s="70">
        <v>2476606</v>
      </c>
      <c r="CC11" s="70">
        <v>2522450</v>
      </c>
      <c r="CD11" s="70">
        <v>715295</v>
      </c>
      <c r="CE11" s="70">
        <v>1807155</v>
      </c>
      <c r="CF11" s="70">
        <v>59809</v>
      </c>
      <c r="CG11" s="70">
        <v>0</v>
      </c>
      <c r="CH11" s="70">
        <v>0</v>
      </c>
      <c r="CI11" s="70">
        <v>99792</v>
      </c>
      <c r="CJ11" s="70">
        <v>0</v>
      </c>
      <c r="CK11" s="70">
        <v>0</v>
      </c>
      <c r="CL11" s="71">
        <v>0</v>
      </c>
      <c r="CM11" s="70">
        <v>2582259</v>
      </c>
      <c r="CN11" s="70">
        <v>815087</v>
      </c>
      <c r="CO11" s="70">
        <v>1767172</v>
      </c>
      <c r="CP11" s="70">
        <v>8572669</v>
      </c>
      <c r="CQ11" s="70">
        <v>4220336</v>
      </c>
      <c r="CR11" s="70">
        <v>4352333</v>
      </c>
      <c r="CS11" s="70">
        <v>0</v>
      </c>
      <c r="CT11" s="70">
        <v>274158</v>
      </c>
      <c r="CU11" s="70">
        <v>0</v>
      </c>
      <c r="CV11" s="70">
        <v>161996</v>
      </c>
      <c r="CW11" s="70">
        <v>6487</v>
      </c>
      <c r="CX11" s="70">
        <v>0</v>
      </c>
      <c r="CY11" s="71">
        <v>0</v>
      </c>
      <c r="CZ11" s="70">
        <v>8840340</v>
      </c>
      <c r="DA11" s="70">
        <v>4382332</v>
      </c>
      <c r="DB11" s="70">
        <v>4458008</v>
      </c>
      <c r="DC11" s="70">
        <v>3520054</v>
      </c>
      <c r="DD11" s="70">
        <v>1710509</v>
      </c>
      <c r="DE11" s="70">
        <v>1809545</v>
      </c>
      <c r="DF11" s="70">
        <v>0</v>
      </c>
      <c r="DG11" s="70">
        <v>108409</v>
      </c>
      <c r="DH11" s="70">
        <v>0</v>
      </c>
      <c r="DI11" s="70">
        <v>67670</v>
      </c>
      <c r="DJ11" s="70">
        <v>1101</v>
      </c>
      <c r="DK11" s="70">
        <v>3915</v>
      </c>
      <c r="DL11" s="71">
        <v>0</v>
      </c>
      <c r="DM11" s="70">
        <v>3623447</v>
      </c>
      <c r="DN11" s="70">
        <v>1778179</v>
      </c>
      <c r="DO11" s="70">
        <v>1845268</v>
      </c>
      <c r="DP11" s="70">
        <v>79531</v>
      </c>
      <c r="DQ11" s="70">
        <v>58658</v>
      </c>
      <c r="DR11" s="70">
        <v>20873</v>
      </c>
      <c r="DS11" s="70">
        <v>0</v>
      </c>
      <c r="DT11" s="70">
        <v>0</v>
      </c>
      <c r="DU11" s="70">
        <v>0</v>
      </c>
      <c r="DV11" s="70">
        <v>5457</v>
      </c>
      <c r="DW11" s="70">
        <v>0</v>
      </c>
      <c r="DX11" s="70">
        <v>0</v>
      </c>
      <c r="DY11" s="71">
        <v>0</v>
      </c>
      <c r="DZ11" s="70">
        <v>79531</v>
      </c>
      <c r="EA11" s="70">
        <v>64115</v>
      </c>
      <c r="EB11" s="70">
        <v>15416</v>
      </c>
      <c r="EC11" s="70">
        <v>8836</v>
      </c>
      <c r="ED11" s="70">
        <v>2463</v>
      </c>
      <c r="EE11" s="70">
        <v>6373</v>
      </c>
      <c r="EF11" s="70">
        <v>0</v>
      </c>
      <c r="EG11" s="70">
        <v>0</v>
      </c>
      <c r="EH11" s="70">
        <v>0</v>
      </c>
      <c r="EI11" s="70">
        <v>488</v>
      </c>
      <c r="EJ11" s="70">
        <v>0</v>
      </c>
      <c r="EK11" s="70">
        <v>0</v>
      </c>
      <c r="EL11" s="71">
        <v>0</v>
      </c>
      <c r="EM11" s="70">
        <v>8836</v>
      </c>
      <c r="EN11" s="70">
        <v>2951</v>
      </c>
      <c r="EO11" s="70">
        <v>5885</v>
      </c>
      <c r="EP11" s="70">
        <v>1731800</v>
      </c>
      <c r="EQ11" s="70">
        <v>918297</v>
      </c>
      <c r="ER11" s="70">
        <v>813503</v>
      </c>
      <c r="ES11" s="70">
        <v>31525</v>
      </c>
      <c r="ET11" s="70">
        <v>0</v>
      </c>
      <c r="EU11" s="70">
        <v>0</v>
      </c>
      <c r="EV11" s="70">
        <v>44975</v>
      </c>
      <c r="EW11" s="70">
        <v>17869</v>
      </c>
      <c r="EX11" s="70">
        <v>0</v>
      </c>
      <c r="EY11" s="71">
        <v>0</v>
      </c>
      <c r="EZ11" s="70">
        <v>1745456</v>
      </c>
      <c r="FA11" s="70">
        <v>963272</v>
      </c>
      <c r="FB11" s="70">
        <v>782184</v>
      </c>
    </row>
    <row r="12" spans="1:158" x14ac:dyDescent="0.25">
      <c r="A12" s="72" t="s">
        <v>298</v>
      </c>
      <c r="B12" s="73" t="s">
        <v>299</v>
      </c>
      <c r="C12" s="74">
        <v>0</v>
      </c>
      <c r="D12" s="74">
        <v>0</v>
      </c>
      <c r="E12" s="75">
        <v>0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5">
        <v>0</v>
      </c>
      <c r="N12" s="75">
        <v>0</v>
      </c>
      <c r="O12" s="75">
        <v>0</v>
      </c>
      <c r="P12" s="74">
        <v>0</v>
      </c>
      <c r="Q12" s="74">
        <v>0</v>
      </c>
      <c r="R12" s="75">
        <v>0</v>
      </c>
      <c r="S12" s="74">
        <v>0</v>
      </c>
      <c r="T12" s="74">
        <v>0</v>
      </c>
      <c r="U12" s="74">
        <v>0</v>
      </c>
      <c r="V12" s="74">
        <v>0</v>
      </c>
      <c r="W12" s="74">
        <v>0</v>
      </c>
      <c r="X12" s="74">
        <v>0</v>
      </c>
      <c r="Y12" s="74">
        <v>0</v>
      </c>
      <c r="Z12" s="75">
        <v>0</v>
      </c>
      <c r="AA12" s="75">
        <v>0</v>
      </c>
      <c r="AB12" s="75">
        <v>0</v>
      </c>
      <c r="AC12" s="74">
        <v>0</v>
      </c>
      <c r="AD12" s="74">
        <v>0</v>
      </c>
      <c r="AE12" s="75">
        <v>0</v>
      </c>
      <c r="AF12" s="74">
        <v>0</v>
      </c>
      <c r="AG12" s="74">
        <v>0</v>
      </c>
      <c r="AH12" s="74">
        <v>0</v>
      </c>
      <c r="AI12" s="74">
        <v>0</v>
      </c>
      <c r="AJ12" s="74">
        <v>0</v>
      </c>
      <c r="AK12" s="74">
        <v>0</v>
      </c>
      <c r="AL12" s="74">
        <v>0</v>
      </c>
      <c r="AM12" s="75">
        <v>0</v>
      </c>
      <c r="AN12" s="75">
        <v>0</v>
      </c>
      <c r="AO12" s="75">
        <v>0</v>
      </c>
      <c r="AP12" s="74">
        <v>0</v>
      </c>
      <c r="AQ12" s="74">
        <v>0</v>
      </c>
      <c r="AR12" s="75">
        <v>0</v>
      </c>
      <c r="AS12" s="74">
        <v>0</v>
      </c>
      <c r="AT12" s="74">
        <v>0</v>
      </c>
      <c r="AU12" s="74">
        <v>0</v>
      </c>
      <c r="AV12" s="74">
        <v>0</v>
      </c>
      <c r="AW12" s="74">
        <v>0</v>
      </c>
      <c r="AX12" s="74">
        <v>0</v>
      </c>
      <c r="AY12" s="74">
        <v>0</v>
      </c>
      <c r="AZ12" s="75">
        <v>0</v>
      </c>
      <c r="BA12" s="75">
        <v>0</v>
      </c>
      <c r="BB12" s="75">
        <v>0</v>
      </c>
      <c r="BC12" s="74">
        <v>0</v>
      </c>
      <c r="BD12" s="74">
        <v>0</v>
      </c>
      <c r="BE12" s="75">
        <v>0</v>
      </c>
      <c r="BF12" s="74">
        <v>0</v>
      </c>
      <c r="BG12" s="74">
        <v>0</v>
      </c>
      <c r="BH12" s="74">
        <v>0</v>
      </c>
      <c r="BI12" s="74">
        <v>0</v>
      </c>
      <c r="BJ12" s="74">
        <v>0</v>
      </c>
      <c r="BK12" s="74">
        <v>0</v>
      </c>
      <c r="BL12" s="74">
        <v>0</v>
      </c>
      <c r="BM12" s="75">
        <v>0</v>
      </c>
      <c r="BN12" s="75">
        <v>0</v>
      </c>
      <c r="BO12" s="75">
        <v>0</v>
      </c>
      <c r="BP12" s="74">
        <v>0</v>
      </c>
      <c r="BQ12" s="74">
        <v>0</v>
      </c>
      <c r="BR12" s="75">
        <v>0</v>
      </c>
      <c r="BS12" s="74">
        <v>0</v>
      </c>
      <c r="BT12" s="74">
        <v>0</v>
      </c>
      <c r="BU12" s="74">
        <v>0</v>
      </c>
      <c r="BV12" s="74">
        <v>0</v>
      </c>
      <c r="BW12" s="74">
        <v>0</v>
      </c>
      <c r="BX12" s="74">
        <v>0</v>
      </c>
      <c r="BY12" s="74">
        <v>0</v>
      </c>
      <c r="BZ12" s="75">
        <v>0</v>
      </c>
      <c r="CA12" s="75">
        <v>0</v>
      </c>
      <c r="CB12" s="75">
        <v>0</v>
      </c>
      <c r="CC12" s="74">
        <v>0</v>
      </c>
      <c r="CD12" s="74">
        <v>0</v>
      </c>
      <c r="CE12" s="75">
        <v>0</v>
      </c>
      <c r="CF12" s="74">
        <v>0</v>
      </c>
      <c r="CG12" s="74">
        <v>0</v>
      </c>
      <c r="CH12" s="74">
        <v>0</v>
      </c>
      <c r="CI12" s="74">
        <v>0</v>
      </c>
      <c r="CJ12" s="74">
        <v>0</v>
      </c>
      <c r="CK12" s="74">
        <v>0</v>
      </c>
      <c r="CL12" s="74">
        <v>0</v>
      </c>
      <c r="CM12" s="75">
        <v>0</v>
      </c>
      <c r="CN12" s="75">
        <v>0</v>
      </c>
      <c r="CO12" s="75">
        <v>0</v>
      </c>
      <c r="CP12" s="74">
        <v>0</v>
      </c>
      <c r="CQ12" s="74">
        <v>0</v>
      </c>
      <c r="CR12" s="75">
        <v>0</v>
      </c>
      <c r="CS12" s="74">
        <v>0</v>
      </c>
      <c r="CT12" s="74">
        <v>0</v>
      </c>
      <c r="CU12" s="74">
        <v>0</v>
      </c>
      <c r="CV12" s="74">
        <v>0</v>
      </c>
      <c r="CW12" s="74">
        <v>0</v>
      </c>
      <c r="CX12" s="74">
        <v>0</v>
      </c>
      <c r="CY12" s="74">
        <v>0</v>
      </c>
      <c r="CZ12" s="75">
        <v>0</v>
      </c>
      <c r="DA12" s="75">
        <v>0</v>
      </c>
      <c r="DB12" s="75">
        <v>0</v>
      </c>
      <c r="DC12" s="74">
        <v>0</v>
      </c>
      <c r="DD12" s="74">
        <v>0</v>
      </c>
      <c r="DE12" s="75">
        <v>0</v>
      </c>
      <c r="DF12" s="74">
        <v>0</v>
      </c>
      <c r="DG12" s="74">
        <v>0</v>
      </c>
      <c r="DH12" s="74">
        <v>0</v>
      </c>
      <c r="DI12" s="74">
        <v>0</v>
      </c>
      <c r="DJ12" s="74">
        <v>0</v>
      </c>
      <c r="DK12" s="74">
        <v>0</v>
      </c>
      <c r="DL12" s="74">
        <v>0</v>
      </c>
      <c r="DM12" s="75">
        <v>0</v>
      </c>
      <c r="DN12" s="75">
        <v>0</v>
      </c>
      <c r="DO12" s="75">
        <v>0</v>
      </c>
      <c r="DP12" s="74">
        <v>0</v>
      </c>
      <c r="DQ12" s="74">
        <v>0</v>
      </c>
      <c r="DR12" s="75">
        <v>0</v>
      </c>
      <c r="DS12" s="74">
        <v>0</v>
      </c>
      <c r="DT12" s="74">
        <v>0</v>
      </c>
      <c r="DU12" s="74">
        <v>0</v>
      </c>
      <c r="DV12" s="74">
        <v>0</v>
      </c>
      <c r="DW12" s="74">
        <v>0</v>
      </c>
      <c r="DX12" s="74">
        <v>0</v>
      </c>
      <c r="DY12" s="74">
        <v>0</v>
      </c>
      <c r="DZ12" s="75">
        <v>0</v>
      </c>
      <c r="EA12" s="75">
        <v>0</v>
      </c>
      <c r="EB12" s="75">
        <v>0</v>
      </c>
      <c r="EC12" s="74">
        <v>0</v>
      </c>
      <c r="ED12" s="74">
        <v>0</v>
      </c>
      <c r="EE12" s="75">
        <v>0</v>
      </c>
      <c r="EF12" s="74">
        <v>0</v>
      </c>
      <c r="EG12" s="74">
        <v>0</v>
      </c>
      <c r="EH12" s="74">
        <v>0</v>
      </c>
      <c r="EI12" s="74">
        <v>0</v>
      </c>
      <c r="EJ12" s="74">
        <v>0</v>
      </c>
      <c r="EK12" s="74">
        <v>0</v>
      </c>
      <c r="EL12" s="74">
        <v>0</v>
      </c>
      <c r="EM12" s="75">
        <v>0</v>
      </c>
      <c r="EN12" s="75">
        <v>0</v>
      </c>
      <c r="EO12" s="75">
        <v>0</v>
      </c>
      <c r="EP12" s="74">
        <v>0</v>
      </c>
      <c r="EQ12" s="74">
        <v>0</v>
      </c>
      <c r="ER12" s="75">
        <v>0</v>
      </c>
      <c r="ES12" s="74">
        <v>0</v>
      </c>
      <c r="ET12" s="74">
        <v>0</v>
      </c>
      <c r="EU12" s="74">
        <v>0</v>
      </c>
      <c r="EV12" s="74">
        <v>0</v>
      </c>
      <c r="EW12" s="74">
        <v>0</v>
      </c>
      <c r="EX12" s="74">
        <v>0</v>
      </c>
      <c r="EY12" s="74">
        <v>0</v>
      </c>
      <c r="EZ12" s="75">
        <v>0</v>
      </c>
      <c r="FA12" s="75">
        <v>0</v>
      </c>
      <c r="FB12" s="75">
        <v>0</v>
      </c>
    </row>
    <row r="13" spans="1:158" x14ac:dyDescent="0.25">
      <c r="A13" s="72" t="s">
        <v>300</v>
      </c>
      <c r="B13" s="73" t="s">
        <v>301</v>
      </c>
      <c r="C13" s="74">
        <v>0</v>
      </c>
      <c r="D13" s="74">
        <v>0</v>
      </c>
      <c r="E13" s="75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5">
        <v>0</v>
      </c>
      <c r="N13" s="75">
        <v>0</v>
      </c>
      <c r="O13" s="75">
        <v>0</v>
      </c>
      <c r="P13" s="74">
        <v>10029380</v>
      </c>
      <c r="Q13" s="74">
        <v>2539231</v>
      </c>
      <c r="R13" s="75">
        <v>7490149</v>
      </c>
      <c r="S13" s="74">
        <v>126220</v>
      </c>
      <c r="T13" s="74">
        <v>0</v>
      </c>
      <c r="U13" s="74">
        <v>0</v>
      </c>
      <c r="V13" s="74">
        <v>382006</v>
      </c>
      <c r="W13" s="74">
        <v>0</v>
      </c>
      <c r="X13" s="74">
        <v>9483</v>
      </c>
      <c r="Y13" s="74">
        <v>0</v>
      </c>
      <c r="Z13" s="75">
        <v>10146117</v>
      </c>
      <c r="AA13" s="75">
        <v>2921237</v>
      </c>
      <c r="AB13" s="75">
        <v>7224880</v>
      </c>
      <c r="AC13" s="74">
        <v>0</v>
      </c>
      <c r="AD13" s="74">
        <v>0</v>
      </c>
      <c r="AE13" s="75">
        <v>0</v>
      </c>
      <c r="AF13" s="74">
        <v>0</v>
      </c>
      <c r="AG13" s="74">
        <v>0</v>
      </c>
      <c r="AH13" s="74">
        <v>0</v>
      </c>
      <c r="AI13" s="74">
        <v>0</v>
      </c>
      <c r="AJ13" s="74">
        <v>0</v>
      </c>
      <c r="AK13" s="74">
        <v>0</v>
      </c>
      <c r="AL13" s="74">
        <v>0</v>
      </c>
      <c r="AM13" s="75">
        <v>0</v>
      </c>
      <c r="AN13" s="75">
        <v>0</v>
      </c>
      <c r="AO13" s="75">
        <v>0</v>
      </c>
      <c r="AP13" s="74">
        <v>6927318</v>
      </c>
      <c r="AQ13" s="74">
        <v>1792271</v>
      </c>
      <c r="AR13" s="75">
        <v>5135047</v>
      </c>
      <c r="AS13" s="74">
        <v>31908</v>
      </c>
      <c r="AT13" s="74">
        <v>0</v>
      </c>
      <c r="AU13" s="74">
        <v>0</v>
      </c>
      <c r="AV13" s="74">
        <v>297008</v>
      </c>
      <c r="AW13" s="74">
        <v>0</v>
      </c>
      <c r="AX13" s="74">
        <v>1046</v>
      </c>
      <c r="AY13" s="74">
        <v>985</v>
      </c>
      <c r="AZ13" s="75">
        <v>6958180</v>
      </c>
      <c r="BA13" s="75">
        <v>2088294</v>
      </c>
      <c r="BB13" s="75">
        <v>4869886</v>
      </c>
      <c r="BC13" s="74">
        <v>0</v>
      </c>
      <c r="BD13" s="74">
        <v>0</v>
      </c>
      <c r="BE13" s="75">
        <v>0</v>
      </c>
      <c r="BF13" s="74">
        <v>0</v>
      </c>
      <c r="BG13" s="74">
        <v>0</v>
      </c>
      <c r="BH13" s="74">
        <v>0</v>
      </c>
      <c r="BI13" s="74">
        <v>0</v>
      </c>
      <c r="BJ13" s="74">
        <v>0</v>
      </c>
      <c r="BK13" s="74">
        <v>0</v>
      </c>
      <c r="BL13" s="74">
        <v>0</v>
      </c>
      <c r="BM13" s="75">
        <v>0</v>
      </c>
      <c r="BN13" s="75">
        <v>0</v>
      </c>
      <c r="BO13" s="75">
        <v>0</v>
      </c>
      <c r="BP13" s="74">
        <v>0</v>
      </c>
      <c r="BQ13" s="74">
        <v>0</v>
      </c>
      <c r="BR13" s="75">
        <v>0</v>
      </c>
      <c r="BS13" s="74">
        <v>0</v>
      </c>
      <c r="BT13" s="74">
        <v>0</v>
      </c>
      <c r="BU13" s="74">
        <v>0</v>
      </c>
      <c r="BV13" s="74">
        <v>0</v>
      </c>
      <c r="BW13" s="74">
        <v>0</v>
      </c>
      <c r="BX13" s="74">
        <v>0</v>
      </c>
      <c r="BY13" s="74">
        <v>0</v>
      </c>
      <c r="BZ13" s="75">
        <v>0</v>
      </c>
      <c r="CA13" s="75">
        <v>0</v>
      </c>
      <c r="CB13" s="75">
        <v>0</v>
      </c>
      <c r="CC13" s="74">
        <v>0</v>
      </c>
      <c r="CD13" s="74">
        <v>0</v>
      </c>
      <c r="CE13" s="75">
        <v>0</v>
      </c>
      <c r="CF13" s="74">
        <v>0</v>
      </c>
      <c r="CG13" s="74">
        <v>0</v>
      </c>
      <c r="CH13" s="74">
        <v>0</v>
      </c>
      <c r="CI13" s="74">
        <v>0</v>
      </c>
      <c r="CJ13" s="74">
        <v>0</v>
      </c>
      <c r="CK13" s="74">
        <v>0</v>
      </c>
      <c r="CL13" s="74">
        <v>0</v>
      </c>
      <c r="CM13" s="75">
        <v>0</v>
      </c>
      <c r="CN13" s="75">
        <v>0</v>
      </c>
      <c r="CO13" s="75">
        <v>0</v>
      </c>
      <c r="CP13" s="74">
        <v>3453608</v>
      </c>
      <c r="CQ13" s="74">
        <v>1247064</v>
      </c>
      <c r="CR13" s="75">
        <v>2206544</v>
      </c>
      <c r="CS13" s="74">
        <v>0</v>
      </c>
      <c r="CT13" s="74">
        <v>112240</v>
      </c>
      <c r="CU13" s="74">
        <v>0</v>
      </c>
      <c r="CV13" s="74">
        <v>68524</v>
      </c>
      <c r="CW13" s="74">
        <v>79</v>
      </c>
      <c r="CX13" s="74">
        <v>0</v>
      </c>
      <c r="CY13" s="74">
        <v>0</v>
      </c>
      <c r="CZ13" s="75">
        <v>3565769</v>
      </c>
      <c r="DA13" s="75">
        <v>1315588</v>
      </c>
      <c r="DB13" s="75">
        <v>2250181</v>
      </c>
      <c r="DC13" s="74">
        <v>0</v>
      </c>
      <c r="DD13" s="74">
        <v>0</v>
      </c>
      <c r="DE13" s="75">
        <v>0</v>
      </c>
      <c r="DF13" s="74">
        <v>0</v>
      </c>
      <c r="DG13" s="74">
        <v>0</v>
      </c>
      <c r="DH13" s="74">
        <v>0</v>
      </c>
      <c r="DI13" s="74">
        <v>0</v>
      </c>
      <c r="DJ13" s="74">
        <v>0</v>
      </c>
      <c r="DK13" s="74">
        <v>0</v>
      </c>
      <c r="DL13" s="74">
        <v>0</v>
      </c>
      <c r="DM13" s="75">
        <v>0</v>
      </c>
      <c r="DN13" s="75">
        <v>0</v>
      </c>
      <c r="DO13" s="75">
        <v>0</v>
      </c>
      <c r="DP13" s="74">
        <v>0</v>
      </c>
      <c r="DQ13" s="74">
        <v>0</v>
      </c>
      <c r="DR13" s="75">
        <v>0</v>
      </c>
      <c r="DS13" s="74">
        <v>0</v>
      </c>
      <c r="DT13" s="74">
        <v>0</v>
      </c>
      <c r="DU13" s="74">
        <v>0</v>
      </c>
      <c r="DV13" s="74">
        <v>0</v>
      </c>
      <c r="DW13" s="74">
        <v>0</v>
      </c>
      <c r="DX13" s="74">
        <v>0</v>
      </c>
      <c r="DY13" s="74">
        <v>0</v>
      </c>
      <c r="DZ13" s="75">
        <v>0</v>
      </c>
      <c r="EA13" s="75">
        <v>0</v>
      </c>
      <c r="EB13" s="75">
        <v>0</v>
      </c>
      <c r="EC13" s="74">
        <v>0</v>
      </c>
      <c r="ED13" s="74">
        <v>0</v>
      </c>
      <c r="EE13" s="75">
        <v>0</v>
      </c>
      <c r="EF13" s="74">
        <v>0</v>
      </c>
      <c r="EG13" s="74">
        <v>0</v>
      </c>
      <c r="EH13" s="74">
        <v>0</v>
      </c>
      <c r="EI13" s="74">
        <v>0</v>
      </c>
      <c r="EJ13" s="74">
        <v>0</v>
      </c>
      <c r="EK13" s="74">
        <v>0</v>
      </c>
      <c r="EL13" s="74">
        <v>0</v>
      </c>
      <c r="EM13" s="75">
        <v>0</v>
      </c>
      <c r="EN13" s="75">
        <v>0</v>
      </c>
      <c r="EO13" s="75">
        <v>0</v>
      </c>
      <c r="EP13" s="74">
        <v>852564</v>
      </c>
      <c r="EQ13" s="74">
        <v>402230</v>
      </c>
      <c r="ER13" s="75">
        <v>450334</v>
      </c>
      <c r="ES13" s="74">
        <v>13286</v>
      </c>
      <c r="ET13" s="74">
        <v>0</v>
      </c>
      <c r="EU13" s="74">
        <v>0</v>
      </c>
      <c r="EV13" s="74">
        <v>20664</v>
      </c>
      <c r="EW13" s="74">
        <v>5153</v>
      </c>
      <c r="EX13" s="74">
        <v>0</v>
      </c>
      <c r="EY13" s="74">
        <v>0</v>
      </c>
      <c r="EZ13" s="75">
        <v>860697</v>
      </c>
      <c r="FA13" s="75">
        <v>422894</v>
      </c>
      <c r="FB13" s="75">
        <v>437803</v>
      </c>
    </row>
    <row r="14" spans="1:158" x14ac:dyDescent="0.25">
      <c r="A14" s="72" t="s">
        <v>302</v>
      </c>
      <c r="B14" s="73" t="s">
        <v>303</v>
      </c>
      <c r="C14" s="74">
        <v>0</v>
      </c>
      <c r="D14" s="74">
        <v>0</v>
      </c>
      <c r="E14" s="75">
        <v>0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5">
        <v>0</v>
      </c>
      <c r="N14" s="75">
        <v>0</v>
      </c>
      <c r="O14" s="75">
        <v>0</v>
      </c>
      <c r="P14" s="74">
        <v>0</v>
      </c>
      <c r="Q14" s="74">
        <v>0</v>
      </c>
      <c r="R14" s="75">
        <v>0</v>
      </c>
      <c r="S14" s="74">
        <v>0</v>
      </c>
      <c r="T14" s="74">
        <v>0</v>
      </c>
      <c r="U14" s="74">
        <v>0</v>
      </c>
      <c r="V14" s="74">
        <v>0</v>
      </c>
      <c r="W14" s="74">
        <v>0</v>
      </c>
      <c r="X14" s="74">
        <v>0</v>
      </c>
      <c r="Y14" s="74">
        <v>0</v>
      </c>
      <c r="Z14" s="75">
        <v>0</v>
      </c>
      <c r="AA14" s="75">
        <v>0</v>
      </c>
      <c r="AB14" s="75">
        <v>0</v>
      </c>
      <c r="AC14" s="74">
        <v>0</v>
      </c>
      <c r="AD14" s="74">
        <v>0</v>
      </c>
      <c r="AE14" s="75">
        <v>0</v>
      </c>
      <c r="AF14" s="74">
        <v>0</v>
      </c>
      <c r="AG14" s="74">
        <v>0</v>
      </c>
      <c r="AH14" s="74">
        <v>0</v>
      </c>
      <c r="AI14" s="74">
        <v>0</v>
      </c>
      <c r="AJ14" s="74">
        <v>0</v>
      </c>
      <c r="AK14" s="74">
        <v>0</v>
      </c>
      <c r="AL14" s="74">
        <v>0</v>
      </c>
      <c r="AM14" s="75">
        <v>0</v>
      </c>
      <c r="AN14" s="75">
        <v>0</v>
      </c>
      <c r="AO14" s="75">
        <v>0</v>
      </c>
      <c r="AP14" s="74">
        <v>0</v>
      </c>
      <c r="AQ14" s="74">
        <v>0</v>
      </c>
      <c r="AR14" s="75">
        <v>0</v>
      </c>
      <c r="AS14" s="74">
        <v>0</v>
      </c>
      <c r="AT14" s="74">
        <v>0</v>
      </c>
      <c r="AU14" s="74">
        <v>0</v>
      </c>
      <c r="AV14" s="74">
        <v>0</v>
      </c>
      <c r="AW14" s="74">
        <v>0</v>
      </c>
      <c r="AX14" s="74">
        <v>0</v>
      </c>
      <c r="AY14" s="74">
        <v>0</v>
      </c>
      <c r="AZ14" s="75">
        <v>0</v>
      </c>
      <c r="BA14" s="75">
        <v>0</v>
      </c>
      <c r="BB14" s="75">
        <v>0</v>
      </c>
      <c r="BC14" s="74">
        <v>0</v>
      </c>
      <c r="BD14" s="74">
        <v>0</v>
      </c>
      <c r="BE14" s="75">
        <v>0</v>
      </c>
      <c r="BF14" s="74">
        <v>0</v>
      </c>
      <c r="BG14" s="74">
        <v>0</v>
      </c>
      <c r="BH14" s="74">
        <v>0</v>
      </c>
      <c r="BI14" s="74">
        <v>0</v>
      </c>
      <c r="BJ14" s="74">
        <v>0</v>
      </c>
      <c r="BK14" s="74">
        <v>0</v>
      </c>
      <c r="BL14" s="74">
        <v>0</v>
      </c>
      <c r="BM14" s="75">
        <v>0</v>
      </c>
      <c r="BN14" s="75">
        <v>0</v>
      </c>
      <c r="BO14" s="75">
        <v>0</v>
      </c>
      <c r="BP14" s="74">
        <v>0</v>
      </c>
      <c r="BQ14" s="74">
        <v>0</v>
      </c>
      <c r="BR14" s="75">
        <v>0</v>
      </c>
      <c r="BS14" s="74">
        <v>0</v>
      </c>
      <c r="BT14" s="74">
        <v>0</v>
      </c>
      <c r="BU14" s="74">
        <v>0</v>
      </c>
      <c r="BV14" s="74">
        <v>0</v>
      </c>
      <c r="BW14" s="74">
        <v>0</v>
      </c>
      <c r="BX14" s="74">
        <v>0</v>
      </c>
      <c r="BY14" s="74">
        <v>0</v>
      </c>
      <c r="BZ14" s="75">
        <v>0</v>
      </c>
      <c r="CA14" s="75">
        <v>0</v>
      </c>
      <c r="CB14" s="75">
        <v>0</v>
      </c>
      <c r="CC14" s="74">
        <v>0</v>
      </c>
      <c r="CD14" s="74">
        <v>0</v>
      </c>
      <c r="CE14" s="75">
        <v>0</v>
      </c>
      <c r="CF14" s="74">
        <v>0</v>
      </c>
      <c r="CG14" s="74">
        <v>0</v>
      </c>
      <c r="CH14" s="74">
        <v>0</v>
      </c>
      <c r="CI14" s="74">
        <v>0</v>
      </c>
      <c r="CJ14" s="74">
        <v>0</v>
      </c>
      <c r="CK14" s="74">
        <v>0</v>
      </c>
      <c r="CL14" s="74">
        <v>0</v>
      </c>
      <c r="CM14" s="75">
        <v>0</v>
      </c>
      <c r="CN14" s="75">
        <v>0</v>
      </c>
      <c r="CO14" s="75">
        <v>0</v>
      </c>
      <c r="CP14" s="74">
        <v>0</v>
      </c>
      <c r="CQ14" s="74">
        <v>0</v>
      </c>
      <c r="CR14" s="75">
        <v>0</v>
      </c>
      <c r="CS14" s="74">
        <v>0</v>
      </c>
      <c r="CT14" s="74">
        <v>0</v>
      </c>
      <c r="CU14" s="74">
        <v>0</v>
      </c>
      <c r="CV14" s="74">
        <v>0</v>
      </c>
      <c r="CW14" s="74">
        <v>0</v>
      </c>
      <c r="CX14" s="74">
        <v>0</v>
      </c>
      <c r="CY14" s="74">
        <v>0</v>
      </c>
      <c r="CZ14" s="75">
        <v>0</v>
      </c>
      <c r="DA14" s="75">
        <v>0</v>
      </c>
      <c r="DB14" s="75">
        <v>0</v>
      </c>
      <c r="DC14" s="74">
        <v>0</v>
      </c>
      <c r="DD14" s="74">
        <v>0</v>
      </c>
      <c r="DE14" s="75">
        <v>0</v>
      </c>
      <c r="DF14" s="74">
        <v>0</v>
      </c>
      <c r="DG14" s="74">
        <v>0</v>
      </c>
      <c r="DH14" s="74">
        <v>0</v>
      </c>
      <c r="DI14" s="74">
        <v>0</v>
      </c>
      <c r="DJ14" s="74">
        <v>0</v>
      </c>
      <c r="DK14" s="74">
        <v>0</v>
      </c>
      <c r="DL14" s="74">
        <v>0</v>
      </c>
      <c r="DM14" s="75">
        <v>0</v>
      </c>
      <c r="DN14" s="75">
        <v>0</v>
      </c>
      <c r="DO14" s="75">
        <v>0</v>
      </c>
      <c r="DP14" s="74">
        <v>0</v>
      </c>
      <c r="DQ14" s="74">
        <v>0</v>
      </c>
      <c r="DR14" s="75">
        <v>0</v>
      </c>
      <c r="DS14" s="74">
        <v>0</v>
      </c>
      <c r="DT14" s="74">
        <v>0</v>
      </c>
      <c r="DU14" s="74">
        <v>0</v>
      </c>
      <c r="DV14" s="74">
        <v>0</v>
      </c>
      <c r="DW14" s="74">
        <v>0</v>
      </c>
      <c r="DX14" s="74">
        <v>0</v>
      </c>
      <c r="DY14" s="74">
        <v>0</v>
      </c>
      <c r="DZ14" s="75">
        <v>0</v>
      </c>
      <c r="EA14" s="75">
        <v>0</v>
      </c>
      <c r="EB14" s="75">
        <v>0</v>
      </c>
      <c r="EC14" s="74">
        <v>0</v>
      </c>
      <c r="ED14" s="74">
        <v>0</v>
      </c>
      <c r="EE14" s="75">
        <v>0</v>
      </c>
      <c r="EF14" s="74">
        <v>0</v>
      </c>
      <c r="EG14" s="74">
        <v>0</v>
      </c>
      <c r="EH14" s="74">
        <v>0</v>
      </c>
      <c r="EI14" s="74">
        <v>0</v>
      </c>
      <c r="EJ14" s="74">
        <v>0</v>
      </c>
      <c r="EK14" s="74">
        <v>0</v>
      </c>
      <c r="EL14" s="74">
        <v>0</v>
      </c>
      <c r="EM14" s="75">
        <v>0</v>
      </c>
      <c r="EN14" s="75">
        <v>0</v>
      </c>
      <c r="EO14" s="75">
        <v>0</v>
      </c>
      <c r="EP14" s="74">
        <v>0</v>
      </c>
      <c r="EQ14" s="74">
        <v>0</v>
      </c>
      <c r="ER14" s="75">
        <v>0</v>
      </c>
      <c r="ES14" s="74">
        <v>0</v>
      </c>
      <c r="ET14" s="74">
        <v>0</v>
      </c>
      <c r="EU14" s="74">
        <v>0</v>
      </c>
      <c r="EV14" s="74">
        <v>0</v>
      </c>
      <c r="EW14" s="74">
        <v>0</v>
      </c>
      <c r="EX14" s="74">
        <v>0</v>
      </c>
      <c r="EY14" s="74">
        <v>0</v>
      </c>
      <c r="EZ14" s="75">
        <v>0</v>
      </c>
      <c r="FA14" s="75">
        <v>0</v>
      </c>
      <c r="FB14" s="75">
        <v>0</v>
      </c>
    </row>
    <row r="15" spans="1:158" x14ac:dyDescent="0.25">
      <c r="A15" s="72" t="s">
        <v>304</v>
      </c>
      <c r="B15" s="73" t="s">
        <v>305</v>
      </c>
      <c r="C15" s="74">
        <v>2379925</v>
      </c>
      <c r="D15" s="74">
        <v>187113</v>
      </c>
      <c r="E15" s="75">
        <v>2192812</v>
      </c>
      <c r="F15" s="74">
        <v>6866</v>
      </c>
      <c r="G15" s="74">
        <v>0</v>
      </c>
      <c r="H15" s="74">
        <v>0</v>
      </c>
      <c r="I15" s="74">
        <v>23802</v>
      </c>
      <c r="J15" s="74">
        <v>0</v>
      </c>
      <c r="K15" s="74">
        <v>0</v>
      </c>
      <c r="L15" s="74">
        <v>0</v>
      </c>
      <c r="M15" s="75">
        <v>2386791</v>
      </c>
      <c r="N15" s="75">
        <v>210915</v>
      </c>
      <c r="O15" s="75">
        <v>2175876</v>
      </c>
      <c r="P15" s="74">
        <v>7881300</v>
      </c>
      <c r="Q15" s="74">
        <v>1799365</v>
      </c>
      <c r="R15" s="75">
        <v>6081935</v>
      </c>
      <c r="S15" s="74">
        <v>211792</v>
      </c>
      <c r="T15" s="74">
        <v>0</v>
      </c>
      <c r="U15" s="74">
        <v>0</v>
      </c>
      <c r="V15" s="74">
        <v>272803</v>
      </c>
      <c r="W15" s="74">
        <v>0</v>
      </c>
      <c r="X15" s="74">
        <v>97198</v>
      </c>
      <c r="Y15" s="74">
        <v>0</v>
      </c>
      <c r="Z15" s="75">
        <v>7995894</v>
      </c>
      <c r="AA15" s="75">
        <v>2072168</v>
      </c>
      <c r="AB15" s="75">
        <v>5923726</v>
      </c>
      <c r="AC15" s="74">
        <v>0</v>
      </c>
      <c r="AD15" s="74">
        <v>0</v>
      </c>
      <c r="AE15" s="75">
        <v>0</v>
      </c>
      <c r="AF15" s="74">
        <v>0</v>
      </c>
      <c r="AG15" s="74">
        <v>0</v>
      </c>
      <c r="AH15" s="74">
        <v>0</v>
      </c>
      <c r="AI15" s="74">
        <v>0</v>
      </c>
      <c r="AJ15" s="74">
        <v>0</v>
      </c>
      <c r="AK15" s="74">
        <v>0</v>
      </c>
      <c r="AL15" s="74">
        <v>0</v>
      </c>
      <c r="AM15" s="75">
        <v>0</v>
      </c>
      <c r="AN15" s="75">
        <v>0</v>
      </c>
      <c r="AO15" s="75">
        <v>0</v>
      </c>
      <c r="AP15" s="74">
        <v>1295405</v>
      </c>
      <c r="AQ15" s="74">
        <v>414614</v>
      </c>
      <c r="AR15" s="75">
        <v>880791</v>
      </c>
      <c r="AS15" s="74">
        <v>3333</v>
      </c>
      <c r="AT15" s="74">
        <v>0</v>
      </c>
      <c r="AU15" s="74">
        <v>0</v>
      </c>
      <c r="AV15" s="74">
        <v>0</v>
      </c>
      <c r="AW15" s="74">
        <v>0</v>
      </c>
      <c r="AX15" s="74">
        <v>39</v>
      </c>
      <c r="AY15" s="74">
        <v>4</v>
      </c>
      <c r="AZ15" s="75">
        <v>1298699</v>
      </c>
      <c r="BA15" s="75">
        <v>414610</v>
      </c>
      <c r="BB15" s="75">
        <v>884089</v>
      </c>
      <c r="BC15" s="74">
        <v>0</v>
      </c>
      <c r="BD15" s="74">
        <v>0</v>
      </c>
      <c r="BE15" s="75">
        <v>0</v>
      </c>
      <c r="BF15" s="74">
        <v>0</v>
      </c>
      <c r="BG15" s="74">
        <v>0</v>
      </c>
      <c r="BH15" s="74">
        <v>0</v>
      </c>
      <c r="BI15" s="74">
        <v>0</v>
      </c>
      <c r="BJ15" s="74">
        <v>0</v>
      </c>
      <c r="BK15" s="74">
        <v>0</v>
      </c>
      <c r="BL15" s="74">
        <v>0</v>
      </c>
      <c r="BM15" s="75">
        <v>0</v>
      </c>
      <c r="BN15" s="75">
        <v>0</v>
      </c>
      <c r="BO15" s="75">
        <v>0</v>
      </c>
      <c r="BP15" s="74">
        <v>0</v>
      </c>
      <c r="BQ15" s="74">
        <v>0</v>
      </c>
      <c r="BR15" s="75">
        <v>0</v>
      </c>
      <c r="BS15" s="74">
        <v>0</v>
      </c>
      <c r="BT15" s="74">
        <v>0</v>
      </c>
      <c r="BU15" s="74">
        <v>0</v>
      </c>
      <c r="BV15" s="74">
        <v>0</v>
      </c>
      <c r="BW15" s="74">
        <v>0</v>
      </c>
      <c r="BX15" s="74">
        <v>0</v>
      </c>
      <c r="BY15" s="74">
        <v>0</v>
      </c>
      <c r="BZ15" s="75">
        <v>0</v>
      </c>
      <c r="CA15" s="75">
        <v>0</v>
      </c>
      <c r="CB15" s="75">
        <v>0</v>
      </c>
      <c r="CC15" s="74">
        <v>0</v>
      </c>
      <c r="CD15" s="74">
        <v>0</v>
      </c>
      <c r="CE15" s="75">
        <v>0</v>
      </c>
      <c r="CF15" s="74">
        <v>0</v>
      </c>
      <c r="CG15" s="74">
        <v>0</v>
      </c>
      <c r="CH15" s="74">
        <v>0</v>
      </c>
      <c r="CI15" s="74">
        <v>0</v>
      </c>
      <c r="CJ15" s="74">
        <v>0</v>
      </c>
      <c r="CK15" s="74">
        <v>0</v>
      </c>
      <c r="CL15" s="74">
        <v>0</v>
      </c>
      <c r="CM15" s="75">
        <v>0</v>
      </c>
      <c r="CN15" s="75">
        <v>0</v>
      </c>
      <c r="CO15" s="75">
        <v>0</v>
      </c>
      <c r="CP15" s="74">
        <v>1227119</v>
      </c>
      <c r="CQ15" s="74">
        <v>712340</v>
      </c>
      <c r="CR15" s="75">
        <v>514779</v>
      </c>
      <c r="CS15" s="74">
        <v>0</v>
      </c>
      <c r="CT15" s="74">
        <v>48646</v>
      </c>
      <c r="CU15" s="74">
        <v>0</v>
      </c>
      <c r="CV15" s="74">
        <v>22044</v>
      </c>
      <c r="CW15" s="74">
        <v>276</v>
      </c>
      <c r="CX15" s="74">
        <v>0</v>
      </c>
      <c r="CY15" s="74">
        <v>0</v>
      </c>
      <c r="CZ15" s="75">
        <v>1275489</v>
      </c>
      <c r="DA15" s="75">
        <v>734384</v>
      </c>
      <c r="DB15" s="75">
        <v>541105</v>
      </c>
      <c r="DC15" s="74">
        <v>0</v>
      </c>
      <c r="DD15" s="74">
        <v>0</v>
      </c>
      <c r="DE15" s="75">
        <v>0</v>
      </c>
      <c r="DF15" s="74">
        <v>0</v>
      </c>
      <c r="DG15" s="74">
        <v>0</v>
      </c>
      <c r="DH15" s="74">
        <v>0</v>
      </c>
      <c r="DI15" s="74">
        <v>0</v>
      </c>
      <c r="DJ15" s="74">
        <v>0</v>
      </c>
      <c r="DK15" s="74">
        <v>0</v>
      </c>
      <c r="DL15" s="74">
        <v>0</v>
      </c>
      <c r="DM15" s="75">
        <v>0</v>
      </c>
      <c r="DN15" s="75">
        <v>0</v>
      </c>
      <c r="DO15" s="75">
        <v>0</v>
      </c>
      <c r="DP15" s="74">
        <v>0</v>
      </c>
      <c r="DQ15" s="74">
        <v>0</v>
      </c>
      <c r="DR15" s="75">
        <v>0</v>
      </c>
      <c r="DS15" s="74">
        <v>0</v>
      </c>
      <c r="DT15" s="74">
        <v>0</v>
      </c>
      <c r="DU15" s="74">
        <v>0</v>
      </c>
      <c r="DV15" s="74">
        <v>0</v>
      </c>
      <c r="DW15" s="74">
        <v>0</v>
      </c>
      <c r="DX15" s="74">
        <v>0</v>
      </c>
      <c r="DY15" s="74">
        <v>0</v>
      </c>
      <c r="DZ15" s="75">
        <v>0</v>
      </c>
      <c r="EA15" s="75">
        <v>0</v>
      </c>
      <c r="EB15" s="75">
        <v>0</v>
      </c>
      <c r="EC15" s="74">
        <v>0</v>
      </c>
      <c r="ED15" s="74">
        <v>0</v>
      </c>
      <c r="EE15" s="75">
        <v>0</v>
      </c>
      <c r="EF15" s="74">
        <v>0</v>
      </c>
      <c r="EG15" s="74">
        <v>0</v>
      </c>
      <c r="EH15" s="74">
        <v>0</v>
      </c>
      <c r="EI15" s="74">
        <v>0</v>
      </c>
      <c r="EJ15" s="74">
        <v>0</v>
      </c>
      <c r="EK15" s="74">
        <v>0</v>
      </c>
      <c r="EL15" s="74">
        <v>0</v>
      </c>
      <c r="EM15" s="75">
        <v>0</v>
      </c>
      <c r="EN15" s="75">
        <v>0</v>
      </c>
      <c r="EO15" s="75">
        <v>0</v>
      </c>
      <c r="EP15" s="74">
        <v>255036</v>
      </c>
      <c r="EQ15" s="74">
        <v>150161</v>
      </c>
      <c r="ER15" s="75">
        <v>104875</v>
      </c>
      <c r="ES15" s="74">
        <v>14810</v>
      </c>
      <c r="ET15" s="74">
        <v>0</v>
      </c>
      <c r="EU15" s="74">
        <v>0</v>
      </c>
      <c r="EV15" s="74">
        <v>4264</v>
      </c>
      <c r="EW15" s="74">
        <v>12653</v>
      </c>
      <c r="EX15" s="74">
        <v>0</v>
      </c>
      <c r="EY15" s="74">
        <v>0</v>
      </c>
      <c r="EZ15" s="75">
        <v>257193</v>
      </c>
      <c r="FA15" s="75">
        <v>154425</v>
      </c>
      <c r="FB15" s="75">
        <v>102768</v>
      </c>
    </row>
    <row r="16" spans="1:158" x14ac:dyDescent="0.25">
      <c r="A16" s="72" t="s">
        <v>306</v>
      </c>
      <c r="B16" s="73" t="s">
        <v>307</v>
      </c>
      <c r="C16" s="74">
        <v>0</v>
      </c>
      <c r="D16" s="74">
        <v>0</v>
      </c>
      <c r="E16" s="75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5">
        <v>0</v>
      </c>
      <c r="N16" s="75">
        <v>0</v>
      </c>
      <c r="O16" s="75">
        <v>0</v>
      </c>
      <c r="P16" s="74">
        <v>0</v>
      </c>
      <c r="Q16" s="74">
        <v>0</v>
      </c>
      <c r="R16" s="75">
        <v>0</v>
      </c>
      <c r="S16" s="74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5">
        <v>0</v>
      </c>
      <c r="AA16" s="75">
        <v>0</v>
      </c>
      <c r="AB16" s="75">
        <v>0</v>
      </c>
      <c r="AC16" s="74">
        <v>0</v>
      </c>
      <c r="AD16" s="74">
        <v>0</v>
      </c>
      <c r="AE16" s="75">
        <v>0</v>
      </c>
      <c r="AF16" s="74">
        <v>0</v>
      </c>
      <c r="AG16" s="74">
        <v>0</v>
      </c>
      <c r="AH16" s="74">
        <v>0</v>
      </c>
      <c r="AI16" s="74">
        <v>0</v>
      </c>
      <c r="AJ16" s="74">
        <v>0</v>
      </c>
      <c r="AK16" s="74">
        <v>0</v>
      </c>
      <c r="AL16" s="74">
        <v>0</v>
      </c>
      <c r="AM16" s="75">
        <v>0</v>
      </c>
      <c r="AN16" s="75">
        <v>0</v>
      </c>
      <c r="AO16" s="75">
        <v>0</v>
      </c>
      <c r="AP16" s="74">
        <v>0</v>
      </c>
      <c r="AQ16" s="74">
        <v>0</v>
      </c>
      <c r="AR16" s="75">
        <v>0</v>
      </c>
      <c r="AS16" s="74">
        <v>0</v>
      </c>
      <c r="AT16" s="74">
        <v>0</v>
      </c>
      <c r="AU16" s="74">
        <v>0</v>
      </c>
      <c r="AV16" s="74">
        <v>0</v>
      </c>
      <c r="AW16" s="74">
        <v>0</v>
      </c>
      <c r="AX16" s="74">
        <v>0</v>
      </c>
      <c r="AY16" s="74">
        <v>0</v>
      </c>
      <c r="AZ16" s="75">
        <v>0</v>
      </c>
      <c r="BA16" s="75">
        <v>0</v>
      </c>
      <c r="BB16" s="75">
        <v>0</v>
      </c>
      <c r="BC16" s="74">
        <v>0</v>
      </c>
      <c r="BD16" s="74">
        <v>0</v>
      </c>
      <c r="BE16" s="75">
        <v>0</v>
      </c>
      <c r="BF16" s="74">
        <v>0</v>
      </c>
      <c r="BG16" s="74">
        <v>0</v>
      </c>
      <c r="BH16" s="74">
        <v>0</v>
      </c>
      <c r="BI16" s="74">
        <v>0</v>
      </c>
      <c r="BJ16" s="74">
        <v>0</v>
      </c>
      <c r="BK16" s="74">
        <v>0</v>
      </c>
      <c r="BL16" s="74">
        <v>0</v>
      </c>
      <c r="BM16" s="75">
        <v>0</v>
      </c>
      <c r="BN16" s="75">
        <v>0</v>
      </c>
      <c r="BO16" s="75">
        <v>0</v>
      </c>
      <c r="BP16" s="74">
        <v>0</v>
      </c>
      <c r="BQ16" s="74">
        <v>0</v>
      </c>
      <c r="BR16" s="75">
        <v>0</v>
      </c>
      <c r="BS16" s="74">
        <v>0</v>
      </c>
      <c r="BT16" s="74">
        <v>0</v>
      </c>
      <c r="BU16" s="74">
        <v>0</v>
      </c>
      <c r="BV16" s="74">
        <v>0</v>
      </c>
      <c r="BW16" s="74">
        <v>0</v>
      </c>
      <c r="BX16" s="74">
        <v>0</v>
      </c>
      <c r="BY16" s="74">
        <v>0</v>
      </c>
      <c r="BZ16" s="75">
        <v>0</v>
      </c>
      <c r="CA16" s="75">
        <v>0</v>
      </c>
      <c r="CB16" s="75">
        <v>0</v>
      </c>
      <c r="CC16" s="74">
        <v>0</v>
      </c>
      <c r="CD16" s="74">
        <v>0</v>
      </c>
      <c r="CE16" s="75">
        <v>0</v>
      </c>
      <c r="CF16" s="74">
        <v>0</v>
      </c>
      <c r="CG16" s="74">
        <v>0</v>
      </c>
      <c r="CH16" s="74">
        <v>0</v>
      </c>
      <c r="CI16" s="74">
        <v>0</v>
      </c>
      <c r="CJ16" s="74">
        <v>0</v>
      </c>
      <c r="CK16" s="74">
        <v>0</v>
      </c>
      <c r="CL16" s="74">
        <v>0</v>
      </c>
      <c r="CM16" s="75">
        <v>0</v>
      </c>
      <c r="CN16" s="75">
        <v>0</v>
      </c>
      <c r="CO16" s="75">
        <v>0</v>
      </c>
      <c r="CP16" s="74">
        <v>0</v>
      </c>
      <c r="CQ16" s="74">
        <v>0</v>
      </c>
      <c r="CR16" s="75">
        <v>0</v>
      </c>
      <c r="CS16" s="74">
        <v>0</v>
      </c>
      <c r="CT16" s="74">
        <v>0</v>
      </c>
      <c r="CU16" s="74">
        <v>0</v>
      </c>
      <c r="CV16" s="74">
        <v>0</v>
      </c>
      <c r="CW16" s="74">
        <v>0</v>
      </c>
      <c r="CX16" s="74">
        <v>0</v>
      </c>
      <c r="CY16" s="74">
        <v>0</v>
      </c>
      <c r="CZ16" s="75">
        <v>0</v>
      </c>
      <c r="DA16" s="75">
        <v>0</v>
      </c>
      <c r="DB16" s="75">
        <v>0</v>
      </c>
      <c r="DC16" s="74">
        <v>0</v>
      </c>
      <c r="DD16" s="74">
        <v>0</v>
      </c>
      <c r="DE16" s="75">
        <v>0</v>
      </c>
      <c r="DF16" s="74">
        <v>0</v>
      </c>
      <c r="DG16" s="74">
        <v>0</v>
      </c>
      <c r="DH16" s="74">
        <v>0</v>
      </c>
      <c r="DI16" s="74">
        <v>0</v>
      </c>
      <c r="DJ16" s="74">
        <v>0</v>
      </c>
      <c r="DK16" s="74">
        <v>0</v>
      </c>
      <c r="DL16" s="74">
        <v>0</v>
      </c>
      <c r="DM16" s="75">
        <v>0</v>
      </c>
      <c r="DN16" s="75">
        <v>0</v>
      </c>
      <c r="DO16" s="75">
        <v>0</v>
      </c>
      <c r="DP16" s="74">
        <v>0</v>
      </c>
      <c r="DQ16" s="74">
        <v>0</v>
      </c>
      <c r="DR16" s="75">
        <v>0</v>
      </c>
      <c r="DS16" s="74">
        <v>0</v>
      </c>
      <c r="DT16" s="74">
        <v>0</v>
      </c>
      <c r="DU16" s="74">
        <v>0</v>
      </c>
      <c r="DV16" s="74">
        <v>0</v>
      </c>
      <c r="DW16" s="74">
        <v>0</v>
      </c>
      <c r="DX16" s="74">
        <v>0</v>
      </c>
      <c r="DY16" s="74">
        <v>0</v>
      </c>
      <c r="DZ16" s="75">
        <v>0</v>
      </c>
      <c r="EA16" s="75">
        <v>0</v>
      </c>
      <c r="EB16" s="75">
        <v>0</v>
      </c>
      <c r="EC16" s="74">
        <v>0</v>
      </c>
      <c r="ED16" s="74">
        <v>0</v>
      </c>
      <c r="EE16" s="75">
        <v>0</v>
      </c>
      <c r="EF16" s="74">
        <v>0</v>
      </c>
      <c r="EG16" s="74">
        <v>0</v>
      </c>
      <c r="EH16" s="74">
        <v>0</v>
      </c>
      <c r="EI16" s="74">
        <v>0</v>
      </c>
      <c r="EJ16" s="74">
        <v>0</v>
      </c>
      <c r="EK16" s="74">
        <v>0</v>
      </c>
      <c r="EL16" s="74">
        <v>0</v>
      </c>
      <c r="EM16" s="75">
        <v>0</v>
      </c>
      <c r="EN16" s="75">
        <v>0</v>
      </c>
      <c r="EO16" s="75">
        <v>0</v>
      </c>
      <c r="EP16" s="74">
        <v>0</v>
      </c>
      <c r="EQ16" s="74">
        <v>0</v>
      </c>
      <c r="ER16" s="75">
        <v>0</v>
      </c>
      <c r="ES16" s="74">
        <v>0</v>
      </c>
      <c r="ET16" s="74">
        <v>0</v>
      </c>
      <c r="EU16" s="74">
        <v>0</v>
      </c>
      <c r="EV16" s="74">
        <v>0</v>
      </c>
      <c r="EW16" s="74">
        <v>0</v>
      </c>
      <c r="EX16" s="74">
        <v>0</v>
      </c>
      <c r="EY16" s="74">
        <v>0</v>
      </c>
      <c r="EZ16" s="75">
        <v>0</v>
      </c>
      <c r="FA16" s="75">
        <v>0</v>
      </c>
      <c r="FB16" s="75">
        <v>0</v>
      </c>
    </row>
    <row r="17" spans="1:158" x14ac:dyDescent="0.25">
      <c r="A17" s="72" t="s">
        <v>308</v>
      </c>
      <c r="B17" s="73" t="s">
        <v>309</v>
      </c>
      <c r="C17" s="74">
        <v>0</v>
      </c>
      <c r="D17" s="74">
        <v>0</v>
      </c>
      <c r="E17" s="75">
        <v>0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0</v>
      </c>
      <c r="L17" s="74">
        <v>0</v>
      </c>
      <c r="M17" s="75">
        <v>0</v>
      </c>
      <c r="N17" s="75">
        <v>0</v>
      </c>
      <c r="O17" s="75">
        <v>0</v>
      </c>
      <c r="P17" s="74">
        <v>6066756</v>
      </c>
      <c r="Q17" s="74">
        <v>1581054</v>
      </c>
      <c r="R17" s="75">
        <v>4485702</v>
      </c>
      <c r="S17" s="74">
        <v>61729</v>
      </c>
      <c r="T17" s="74">
        <v>0</v>
      </c>
      <c r="U17" s="74">
        <v>0</v>
      </c>
      <c r="V17" s="74">
        <v>230990</v>
      </c>
      <c r="W17" s="74">
        <v>0</v>
      </c>
      <c r="X17" s="74">
        <v>18556</v>
      </c>
      <c r="Y17" s="74">
        <v>0</v>
      </c>
      <c r="Z17" s="75">
        <v>6109929</v>
      </c>
      <c r="AA17" s="75">
        <v>1812044</v>
      </c>
      <c r="AB17" s="75">
        <v>4297885</v>
      </c>
      <c r="AC17" s="74">
        <v>0</v>
      </c>
      <c r="AD17" s="74">
        <v>0</v>
      </c>
      <c r="AE17" s="75">
        <v>0</v>
      </c>
      <c r="AF17" s="74">
        <v>0</v>
      </c>
      <c r="AG17" s="74">
        <v>0</v>
      </c>
      <c r="AH17" s="74">
        <v>0</v>
      </c>
      <c r="AI17" s="74">
        <v>0</v>
      </c>
      <c r="AJ17" s="74">
        <v>0</v>
      </c>
      <c r="AK17" s="74">
        <v>0</v>
      </c>
      <c r="AL17" s="74">
        <v>0</v>
      </c>
      <c r="AM17" s="75">
        <v>0</v>
      </c>
      <c r="AN17" s="75">
        <v>0</v>
      </c>
      <c r="AO17" s="75">
        <v>0</v>
      </c>
      <c r="AP17" s="74">
        <v>2256590</v>
      </c>
      <c r="AQ17" s="74">
        <v>555071</v>
      </c>
      <c r="AR17" s="75">
        <v>1701519</v>
      </c>
      <c r="AS17" s="74">
        <v>2626</v>
      </c>
      <c r="AT17" s="74">
        <v>0</v>
      </c>
      <c r="AU17" s="74">
        <v>0</v>
      </c>
      <c r="AV17" s="74">
        <v>75184</v>
      </c>
      <c r="AW17" s="74">
        <v>0</v>
      </c>
      <c r="AX17" s="74">
        <v>882</v>
      </c>
      <c r="AY17" s="74">
        <v>250</v>
      </c>
      <c r="AZ17" s="75">
        <v>2258334</v>
      </c>
      <c r="BA17" s="75">
        <v>630005</v>
      </c>
      <c r="BB17" s="75">
        <v>1628329</v>
      </c>
      <c r="BC17" s="74">
        <v>0</v>
      </c>
      <c r="BD17" s="74">
        <v>0</v>
      </c>
      <c r="BE17" s="75">
        <v>0</v>
      </c>
      <c r="BF17" s="74">
        <v>0</v>
      </c>
      <c r="BG17" s="74">
        <v>0</v>
      </c>
      <c r="BH17" s="74">
        <v>0</v>
      </c>
      <c r="BI17" s="74">
        <v>0</v>
      </c>
      <c r="BJ17" s="74">
        <v>0</v>
      </c>
      <c r="BK17" s="74">
        <v>0</v>
      </c>
      <c r="BL17" s="74">
        <v>0</v>
      </c>
      <c r="BM17" s="75">
        <v>0</v>
      </c>
      <c r="BN17" s="75">
        <v>0</v>
      </c>
      <c r="BO17" s="75">
        <v>0</v>
      </c>
      <c r="BP17" s="74">
        <v>0</v>
      </c>
      <c r="BQ17" s="74">
        <v>0</v>
      </c>
      <c r="BR17" s="75">
        <v>0</v>
      </c>
      <c r="BS17" s="74">
        <v>0</v>
      </c>
      <c r="BT17" s="74">
        <v>0</v>
      </c>
      <c r="BU17" s="74">
        <v>0</v>
      </c>
      <c r="BV17" s="74">
        <v>0</v>
      </c>
      <c r="BW17" s="74">
        <v>0</v>
      </c>
      <c r="BX17" s="74">
        <v>0</v>
      </c>
      <c r="BY17" s="74">
        <v>0</v>
      </c>
      <c r="BZ17" s="75">
        <v>0</v>
      </c>
      <c r="CA17" s="75">
        <v>0</v>
      </c>
      <c r="CB17" s="75">
        <v>0</v>
      </c>
      <c r="CC17" s="74">
        <v>0</v>
      </c>
      <c r="CD17" s="74">
        <v>0</v>
      </c>
      <c r="CE17" s="75">
        <v>0</v>
      </c>
      <c r="CF17" s="74">
        <v>0</v>
      </c>
      <c r="CG17" s="74">
        <v>0</v>
      </c>
      <c r="CH17" s="74">
        <v>0</v>
      </c>
      <c r="CI17" s="74">
        <v>0</v>
      </c>
      <c r="CJ17" s="74">
        <v>0</v>
      </c>
      <c r="CK17" s="74">
        <v>0</v>
      </c>
      <c r="CL17" s="74">
        <v>0</v>
      </c>
      <c r="CM17" s="75">
        <v>0</v>
      </c>
      <c r="CN17" s="75">
        <v>0</v>
      </c>
      <c r="CO17" s="75">
        <v>0</v>
      </c>
      <c r="CP17" s="74">
        <v>2775271</v>
      </c>
      <c r="CQ17" s="74">
        <v>1687330</v>
      </c>
      <c r="CR17" s="75">
        <v>1087941</v>
      </c>
      <c r="CS17" s="74">
        <v>0</v>
      </c>
      <c r="CT17" s="74">
        <v>36657</v>
      </c>
      <c r="CU17" s="74">
        <v>0</v>
      </c>
      <c r="CV17" s="74">
        <v>44423</v>
      </c>
      <c r="CW17" s="74">
        <v>2186</v>
      </c>
      <c r="CX17" s="74">
        <v>0</v>
      </c>
      <c r="CY17" s="74">
        <v>0</v>
      </c>
      <c r="CZ17" s="75">
        <v>2809742</v>
      </c>
      <c r="DA17" s="75">
        <v>1731753</v>
      </c>
      <c r="DB17" s="75">
        <v>1077989</v>
      </c>
      <c r="DC17" s="74">
        <v>0</v>
      </c>
      <c r="DD17" s="74">
        <v>0</v>
      </c>
      <c r="DE17" s="75">
        <v>0</v>
      </c>
      <c r="DF17" s="74">
        <v>0</v>
      </c>
      <c r="DG17" s="74">
        <v>0</v>
      </c>
      <c r="DH17" s="74">
        <v>0</v>
      </c>
      <c r="DI17" s="74">
        <v>0</v>
      </c>
      <c r="DJ17" s="74">
        <v>0</v>
      </c>
      <c r="DK17" s="74">
        <v>0</v>
      </c>
      <c r="DL17" s="74">
        <v>0</v>
      </c>
      <c r="DM17" s="75">
        <v>0</v>
      </c>
      <c r="DN17" s="75">
        <v>0</v>
      </c>
      <c r="DO17" s="75">
        <v>0</v>
      </c>
      <c r="DP17" s="74">
        <v>0</v>
      </c>
      <c r="DQ17" s="74">
        <v>0</v>
      </c>
      <c r="DR17" s="75">
        <v>0</v>
      </c>
      <c r="DS17" s="74">
        <v>0</v>
      </c>
      <c r="DT17" s="74">
        <v>0</v>
      </c>
      <c r="DU17" s="74">
        <v>0</v>
      </c>
      <c r="DV17" s="74">
        <v>0</v>
      </c>
      <c r="DW17" s="74">
        <v>0</v>
      </c>
      <c r="DX17" s="74">
        <v>0</v>
      </c>
      <c r="DY17" s="74">
        <v>0</v>
      </c>
      <c r="DZ17" s="75">
        <v>0</v>
      </c>
      <c r="EA17" s="75">
        <v>0</v>
      </c>
      <c r="EB17" s="75">
        <v>0</v>
      </c>
      <c r="EC17" s="74">
        <v>152</v>
      </c>
      <c r="ED17" s="74">
        <v>38</v>
      </c>
      <c r="EE17" s="75">
        <v>114</v>
      </c>
      <c r="EF17" s="74">
        <v>0</v>
      </c>
      <c r="EG17" s="74">
        <v>0</v>
      </c>
      <c r="EH17" s="74">
        <v>0</v>
      </c>
      <c r="EI17" s="74">
        <v>8</v>
      </c>
      <c r="EJ17" s="74">
        <v>0</v>
      </c>
      <c r="EK17" s="74">
        <v>0</v>
      </c>
      <c r="EL17" s="74">
        <v>0</v>
      </c>
      <c r="EM17" s="75">
        <v>152</v>
      </c>
      <c r="EN17" s="75">
        <v>46</v>
      </c>
      <c r="EO17" s="75">
        <v>106</v>
      </c>
      <c r="EP17" s="74">
        <v>351874</v>
      </c>
      <c r="EQ17" s="74">
        <v>219775</v>
      </c>
      <c r="ER17" s="75">
        <v>132099</v>
      </c>
      <c r="ES17" s="74">
        <v>3429</v>
      </c>
      <c r="ET17" s="74">
        <v>0</v>
      </c>
      <c r="EU17" s="74">
        <v>0</v>
      </c>
      <c r="EV17" s="74">
        <v>7955</v>
      </c>
      <c r="EW17" s="74">
        <v>45</v>
      </c>
      <c r="EX17" s="74">
        <v>0</v>
      </c>
      <c r="EY17" s="74">
        <v>0</v>
      </c>
      <c r="EZ17" s="75">
        <v>355258</v>
      </c>
      <c r="FA17" s="75">
        <v>227730</v>
      </c>
      <c r="FB17" s="75">
        <v>127528</v>
      </c>
    </row>
    <row r="18" spans="1:158" x14ac:dyDescent="0.25">
      <c r="A18" s="72" t="s">
        <v>310</v>
      </c>
      <c r="B18" s="73" t="s">
        <v>311</v>
      </c>
      <c r="C18" s="74">
        <v>0</v>
      </c>
      <c r="D18" s="74">
        <v>0</v>
      </c>
      <c r="E18" s="75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  <c r="K18" s="74">
        <v>0</v>
      </c>
      <c r="L18" s="74">
        <v>0</v>
      </c>
      <c r="M18" s="75">
        <v>0</v>
      </c>
      <c r="N18" s="75">
        <v>0</v>
      </c>
      <c r="O18" s="75">
        <v>0</v>
      </c>
      <c r="P18" s="74">
        <v>0</v>
      </c>
      <c r="Q18" s="74">
        <v>0</v>
      </c>
      <c r="R18" s="75">
        <v>0</v>
      </c>
      <c r="S18" s="74">
        <v>0</v>
      </c>
      <c r="T18" s="74">
        <v>0</v>
      </c>
      <c r="U18" s="74">
        <v>0</v>
      </c>
      <c r="V18" s="74">
        <v>0</v>
      </c>
      <c r="W18" s="74">
        <v>0</v>
      </c>
      <c r="X18" s="74">
        <v>0</v>
      </c>
      <c r="Y18" s="74">
        <v>0</v>
      </c>
      <c r="Z18" s="75">
        <v>0</v>
      </c>
      <c r="AA18" s="75">
        <v>0</v>
      </c>
      <c r="AB18" s="75">
        <v>0</v>
      </c>
      <c r="AC18" s="74">
        <v>0</v>
      </c>
      <c r="AD18" s="74">
        <v>0</v>
      </c>
      <c r="AE18" s="75">
        <v>0</v>
      </c>
      <c r="AF18" s="74">
        <v>0</v>
      </c>
      <c r="AG18" s="74">
        <v>0</v>
      </c>
      <c r="AH18" s="74">
        <v>0</v>
      </c>
      <c r="AI18" s="74">
        <v>0</v>
      </c>
      <c r="AJ18" s="74">
        <v>0</v>
      </c>
      <c r="AK18" s="74">
        <v>0</v>
      </c>
      <c r="AL18" s="74">
        <v>0</v>
      </c>
      <c r="AM18" s="75">
        <v>0</v>
      </c>
      <c r="AN18" s="75">
        <v>0</v>
      </c>
      <c r="AO18" s="75">
        <v>0</v>
      </c>
      <c r="AP18" s="74">
        <v>0</v>
      </c>
      <c r="AQ18" s="74">
        <v>0</v>
      </c>
      <c r="AR18" s="75">
        <v>0</v>
      </c>
      <c r="AS18" s="74">
        <v>0</v>
      </c>
      <c r="AT18" s="74">
        <v>0</v>
      </c>
      <c r="AU18" s="74">
        <v>0</v>
      </c>
      <c r="AV18" s="74">
        <v>0</v>
      </c>
      <c r="AW18" s="74">
        <v>0</v>
      </c>
      <c r="AX18" s="74">
        <v>0</v>
      </c>
      <c r="AY18" s="74">
        <v>0</v>
      </c>
      <c r="AZ18" s="75">
        <v>0</v>
      </c>
      <c r="BA18" s="75">
        <v>0</v>
      </c>
      <c r="BB18" s="75">
        <v>0</v>
      </c>
      <c r="BC18" s="74">
        <v>0</v>
      </c>
      <c r="BD18" s="74">
        <v>0</v>
      </c>
      <c r="BE18" s="75">
        <v>0</v>
      </c>
      <c r="BF18" s="74">
        <v>0</v>
      </c>
      <c r="BG18" s="74">
        <v>0</v>
      </c>
      <c r="BH18" s="74">
        <v>0</v>
      </c>
      <c r="BI18" s="74">
        <v>0</v>
      </c>
      <c r="BJ18" s="74">
        <v>0</v>
      </c>
      <c r="BK18" s="74">
        <v>0</v>
      </c>
      <c r="BL18" s="74">
        <v>0</v>
      </c>
      <c r="BM18" s="75">
        <v>0</v>
      </c>
      <c r="BN18" s="75">
        <v>0</v>
      </c>
      <c r="BO18" s="75">
        <v>0</v>
      </c>
      <c r="BP18" s="74">
        <v>0</v>
      </c>
      <c r="BQ18" s="74">
        <v>0</v>
      </c>
      <c r="BR18" s="75">
        <v>0</v>
      </c>
      <c r="BS18" s="74">
        <v>0</v>
      </c>
      <c r="BT18" s="74">
        <v>0</v>
      </c>
      <c r="BU18" s="74">
        <v>0</v>
      </c>
      <c r="BV18" s="74">
        <v>0</v>
      </c>
      <c r="BW18" s="74">
        <v>0</v>
      </c>
      <c r="BX18" s="74">
        <v>0</v>
      </c>
      <c r="BY18" s="74">
        <v>0</v>
      </c>
      <c r="BZ18" s="75">
        <v>0</v>
      </c>
      <c r="CA18" s="75">
        <v>0</v>
      </c>
      <c r="CB18" s="75">
        <v>0</v>
      </c>
      <c r="CC18" s="74">
        <v>0</v>
      </c>
      <c r="CD18" s="74">
        <v>0</v>
      </c>
      <c r="CE18" s="75">
        <v>0</v>
      </c>
      <c r="CF18" s="74">
        <v>0</v>
      </c>
      <c r="CG18" s="74">
        <v>0</v>
      </c>
      <c r="CH18" s="74">
        <v>0</v>
      </c>
      <c r="CI18" s="74">
        <v>0</v>
      </c>
      <c r="CJ18" s="74">
        <v>0</v>
      </c>
      <c r="CK18" s="74">
        <v>0</v>
      </c>
      <c r="CL18" s="74">
        <v>0</v>
      </c>
      <c r="CM18" s="75">
        <v>0</v>
      </c>
      <c r="CN18" s="75">
        <v>0</v>
      </c>
      <c r="CO18" s="75">
        <v>0</v>
      </c>
      <c r="CP18" s="74">
        <v>0</v>
      </c>
      <c r="CQ18" s="74">
        <v>0</v>
      </c>
      <c r="CR18" s="75">
        <v>0</v>
      </c>
      <c r="CS18" s="74">
        <v>0</v>
      </c>
      <c r="CT18" s="74">
        <v>0</v>
      </c>
      <c r="CU18" s="74">
        <v>0</v>
      </c>
      <c r="CV18" s="74">
        <v>0</v>
      </c>
      <c r="CW18" s="74">
        <v>0</v>
      </c>
      <c r="CX18" s="74">
        <v>0</v>
      </c>
      <c r="CY18" s="74">
        <v>0</v>
      </c>
      <c r="CZ18" s="75">
        <v>0</v>
      </c>
      <c r="DA18" s="75">
        <v>0</v>
      </c>
      <c r="DB18" s="75">
        <v>0</v>
      </c>
      <c r="DC18" s="74">
        <v>0</v>
      </c>
      <c r="DD18" s="74">
        <v>0</v>
      </c>
      <c r="DE18" s="75">
        <v>0</v>
      </c>
      <c r="DF18" s="74">
        <v>0</v>
      </c>
      <c r="DG18" s="74">
        <v>0</v>
      </c>
      <c r="DH18" s="74">
        <v>0</v>
      </c>
      <c r="DI18" s="74">
        <v>0</v>
      </c>
      <c r="DJ18" s="74">
        <v>0</v>
      </c>
      <c r="DK18" s="74">
        <v>0</v>
      </c>
      <c r="DL18" s="74">
        <v>0</v>
      </c>
      <c r="DM18" s="75">
        <v>0</v>
      </c>
      <c r="DN18" s="75">
        <v>0</v>
      </c>
      <c r="DO18" s="75">
        <v>0</v>
      </c>
      <c r="DP18" s="74">
        <v>0</v>
      </c>
      <c r="DQ18" s="74">
        <v>0</v>
      </c>
      <c r="DR18" s="75">
        <v>0</v>
      </c>
      <c r="DS18" s="74">
        <v>0</v>
      </c>
      <c r="DT18" s="74">
        <v>0</v>
      </c>
      <c r="DU18" s="74">
        <v>0</v>
      </c>
      <c r="DV18" s="74">
        <v>0</v>
      </c>
      <c r="DW18" s="74">
        <v>0</v>
      </c>
      <c r="DX18" s="74">
        <v>0</v>
      </c>
      <c r="DY18" s="74">
        <v>0</v>
      </c>
      <c r="DZ18" s="75">
        <v>0</v>
      </c>
      <c r="EA18" s="75">
        <v>0</v>
      </c>
      <c r="EB18" s="75">
        <v>0</v>
      </c>
      <c r="EC18" s="74">
        <v>0</v>
      </c>
      <c r="ED18" s="74">
        <v>0</v>
      </c>
      <c r="EE18" s="75">
        <v>0</v>
      </c>
      <c r="EF18" s="74">
        <v>0</v>
      </c>
      <c r="EG18" s="74">
        <v>0</v>
      </c>
      <c r="EH18" s="74">
        <v>0</v>
      </c>
      <c r="EI18" s="74">
        <v>0</v>
      </c>
      <c r="EJ18" s="74">
        <v>0</v>
      </c>
      <c r="EK18" s="74">
        <v>0</v>
      </c>
      <c r="EL18" s="74">
        <v>0</v>
      </c>
      <c r="EM18" s="75">
        <v>0</v>
      </c>
      <c r="EN18" s="75">
        <v>0</v>
      </c>
      <c r="EO18" s="75">
        <v>0</v>
      </c>
      <c r="EP18" s="74">
        <v>0</v>
      </c>
      <c r="EQ18" s="74">
        <v>0</v>
      </c>
      <c r="ER18" s="75">
        <v>0</v>
      </c>
      <c r="ES18" s="74">
        <v>0</v>
      </c>
      <c r="ET18" s="74">
        <v>0</v>
      </c>
      <c r="EU18" s="74">
        <v>0</v>
      </c>
      <c r="EV18" s="74">
        <v>0</v>
      </c>
      <c r="EW18" s="74">
        <v>0</v>
      </c>
      <c r="EX18" s="74">
        <v>0</v>
      </c>
      <c r="EY18" s="74">
        <v>0</v>
      </c>
      <c r="EZ18" s="75">
        <v>0</v>
      </c>
      <c r="FA18" s="75">
        <v>0</v>
      </c>
      <c r="FB18" s="75">
        <v>0</v>
      </c>
    </row>
    <row r="19" spans="1:158" x14ac:dyDescent="0.25">
      <c r="A19" s="72" t="s">
        <v>312</v>
      </c>
      <c r="B19" s="73" t="s">
        <v>313</v>
      </c>
      <c r="C19" s="74">
        <v>0</v>
      </c>
      <c r="D19" s="74">
        <v>0</v>
      </c>
      <c r="E19" s="75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  <c r="K19" s="74">
        <v>0</v>
      </c>
      <c r="L19" s="74">
        <v>0</v>
      </c>
      <c r="M19" s="75">
        <v>0</v>
      </c>
      <c r="N19" s="75">
        <v>0</v>
      </c>
      <c r="O19" s="75">
        <v>0</v>
      </c>
      <c r="P19" s="74">
        <v>0</v>
      </c>
      <c r="Q19" s="74">
        <v>0</v>
      </c>
      <c r="R19" s="75">
        <v>0</v>
      </c>
      <c r="S19" s="74">
        <v>0</v>
      </c>
      <c r="T19" s="74">
        <v>0</v>
      </c>
      <c r="U19" s="74">
        <v>0</v>
      </c>
      <c r="V19" s="74">
        <v>0</v>
      </c>
      <c r="W19" s="74">
        <v>0</v>
      </c>
      <c r="X19" s="74">
        <v>0</v>
      </c>
      <c r="Y19" s="74">
        <v>0</v>
      </c>
      <c r="Z19" s="75">
        <v>0</v>
      </c>
      <c r="AA19" s="75">
        <v>0</v>
      </c>
      <c r="AB19" s="75">
        <v>0</v>
      </c>
      <c r="AC19" s="74">
        <v>0</v>
      </c>
      <c r="AD19" s="74">
        <v>0</v>
      </c>
      <c r="AE19" s="75">
        <v>0</v>
      </c>
      <c r="AF19" s="74">
        <v>0</v>
      </c>
      <c r="AG19" s="74">
        <v>0</v>
      </c>
      <c r="AH19" s="74">
        <v>0</v>
      </c>
      <c r="AI19" s="74">
        <v>0</v>
      </c>
      <c r="AJ19" s="74">
        <v>0</v>
      </c>
      <c r="AK19" s="74">
        <v>0</v>
      </c>
      <c r="AL19" s="74">
        <v>0</v>
      </c>
      <c r="AM19" s="75">
        <v>0</v>
      </c>
      <c r="AN19" s="75">
        <v>0</v>
      </c>
      <c r="AO19" s="75">
        <v>0</v>
      </c>
      <c r="AP19" s="74">
        <v>0</v>
      </c>
      <c r="AQ19" s="74">
        <v>0</v>
      </c>
      <c r="AR19" s="75">
        <v>0</v>
      </c>
      <c r="AS19" s="74">
        <v>0</v>
      </c>
      <c r="AT19" s="74">
        <v>0</v>
      </c>
      <c r="AU19" s="74">
        <v>0</v>
      </c>
      <c r="AV19" s="74">
        <v>0</v>
      </c>
      <c r="AW19" s="74">
        <v>0</v>
      </c>
      <c r="AX19" s="74">
        <v>0</v>
      </c>
      <c r="AY19" s="74">
        <v>0</v>
      </c>
      <c r="AZ19" s="75">
        <v>0</v>
      </c>
      <c r="BA19" s="75">
        <v>0</v>
      </c>
      <c r="BB19" s="75">
        <v>0</v>
      </c>
      <c r="BC19" s="74">
        <v>0</v>
      </c>
      <c r="BD19" s="74">
        <v>0</v>
      </c>
      <c r="BE19" s="75">
        <v>0</v>
      </c>
      <c r="BF19" s="74">
        <v>0</v>
      </c>
      <c r="BG19" s="74">
        <v>0</v>
      </c>
      <c r="BH19" s="74">
        <v>0</v>
      </c>
      <c r="BI19" s="74">
        <v>0</v>
      </c>
      <c r="BJ19" s="74">
        <v>0</v>
      </c>
      <c r="BK19" s="74">
        <v>0</v>
      </c>
      <c r="BL19" s="74">
        <v>0</v>
      </c>
      <c r="BM19" s="75">
        <v>0</v>
      </c>
      <c r="BN19" s="75">
        <v>0</v>
      </c>
      <c r="BO19" s="75">
        <v>0</v>
      </c>
      <c r="BP19" s="74">
        <v>0</v>
      </c>
      <c r="BQ19" s="74">
        <v>0</v>
      </c>
      <c r="BR19" s="75">
        <v>0</v>
      </c>
      <c r="BS19" s="74">
        <v>0</v>
      </c>
      <c r="BT19" s="74">
        <v>0</v>
      </c>
      <c r="BU19" s="74">
        <v>0</v>
      </c>
      <c r="BV19" s="74">
        <v>0</v>
      </c>
      <c r="BW19" s="74">
        <v>0</v>
      </c>
      <c r="BX19" s="74">
        <v>0</v>
      </c>
      <c r="BY19" s="74">
        <v>0</v>
      </c>
      <c r="BZ19" s="75">
        <v>0</v>
      </c>
      <c r="CA19" s="75">
        <v>0</v>
      </c>
      <c r="CB19" s="75">
        <v>0</v>
      </c>
      <c r="CC19" s="74">
        <v>0</v>
      </c>
      <c r="CD19" s="74">
        <v>0</v>
      </c>
      <c r="CE19" s="75">
        <v>0</v>
      </c>
      <c r="CF19" s="74">
        <v>0</v>
      </c>
      <c r="CG19" s="74">
        <v>0</v>
      </c>
      <c r="CH19" s="74">
        <v>0</v>
      </c>
      <c r="CI19" s="74">
        <v>0</v>
      </c>
      <c r="CJ19" s="74">
        <v>0</v>
      </c>
      <c r="CK19" s="74">
        <v>0</v>
      </c>
      <c r="CL19" s="74">
        <v>0</v>
      </c>
      <c r="CM19" s="75">
        <v>0</v>
      </c>
      <c r="CN19" s="75">
        <v>0</v>
      </c>
      <c r="CO19" s="75">
        <v>0</v>
      </c>
      <c r="CP19" s="74">
        <v>0</v>
      </c>
      <c r="CQ19" s="74">
        <v>0</v>
      </c>
      <c r="CR19" s="75">
        <v>0</v>
      </c>
      <c r="CS19" s="74">
        <v>0</v>
      </c>
      <c r="CT19" s="74">
        <v>0</v>
      </c>
      <c r="CU19" s="74">
        <v>0</v>
      </c>
      <c r="CV19" s="74">
        <v>0</v>
      </c>
      <c r="CW19" s="74">
        <v>0</v>
      </c>
      <c r="CX19" s="74">
        <v>0</v>
      </c>
      <c r="CY19" s="74">
        <v>0</v>
      </c>
      <c r="CZ19" s="75">
        <v>0</v>
      </c>
      <c r="DA19" s="75">
        <v>0</v>
      </c>
      <c r="DB19" s="75">
        <v>0</v>
      </c>
      <c r="DC19" s="74">
        <v>0</v>
      </c>
      <c r="DD19" s="74">
        <v>0</v>
      </c>
      <c r="DE19" s="75">
        <v>0</v>
      </c>
      <c r="DF19" s="74">
        <v>0</v>
      </c>
      <c r="DG19" s="74">
        <v>0</v>
      </c>
      <c r="DH19" s="74">
        <v>0</v>
      </c>
      <c r="DI19" s="74">
        <v>0</v>
      </c>
      <c r="DJ19" s="74">
        <v>0</v>
      </c>
      <c r="DK19" s="74">
        <v>0</v>
      </c>
      <c r="DL19" s="74">
        <v>0</v>
      </c>
      <c r="DM19" s="75">
        <v>0</v>
      </c>
      <c r="DN19" s="75">
        <v>0</v>
      </c>
      <c r="DO19" s="75">
        <v>0</v>
      </c>
      <c r="DP19" s="74">
        <v>0</v>
      </c>
      <c r="DQ19" s="74">
        <v>0</v>
      </c>
      <c r="DR19" s="75">
        <v>0</v>
      </c>
      <c r="DS19" s="74">
        <v>0</v>
      </c>
      <c r="DT19" s="74">
        <v>0</v>
      </c>
      <c r="DU19" s="74">
        <v>0</v>
      </c>
      <c r="DV19" s="74">
        <v>0</v>
      </c>
      <c r="DW19" s="74">
        <v>0</v>
      </c>
      <c r="DX19" s="74">
        <v>0</v>
      </c>
      <c r="DY19" s="74">
        <v>0</v>
      </c>
      <c r="DZ19" s="75">
        <v>0</v>
      </c>
      <c r="EA19" s="75">
        <v>0</v>
      </c>
      <c r="EB19" s="75">
        <v>0</v>
      </c>
      <c r="EC19" s="74">
        <v>0</v>
      </c>
      <c r="ED19" s="74">
        <v>0</v>
      </c>
      <c r="EE19" s="75">
        <v>0</v>
      </c>
      <c r="EF19" s="74">
        <v>0</v>
      </c>
      <c r="EG19" s="74">
        <v>0</v>
      </c>
      <c r="EH19" s="74">
        <v>0</v>
      </c>
      <c r="EI19" s="74">
        <v>0</v>
      </c>
      <c r="EJ19" s="74">
        <v>0</v>
      </c>
      <c r="EK19" s="74">
        <v>0</v>
      </c>
      <c r="EL19" s="74">
        <v>0</v>
      </c>
      <c r="EM19" s="75">
        <v>0</v>
      </c>
      <c r="EN19" s="75">
        <v>0</v>
      </c>
      <c r="EO19" s="75">
        <v>0</v>
      </c>
      <c r="EP19" s="74">
        <v>0</v>
      </c>
      <c r="EQ19" s="74">
        <v>0</v>
      </c>
      <c r="ER19" s="75">
        <v>0</v>
      </c>
      <c r="ES19" s="74">
        <v>0</v>
      </c>
      <c r="ET19" s="74">
        <v>0</v>
      </c>
      <c r="EU19" s="74">
        <v>0</v>
      </c>
      <c r="EV19" s="74">
        <v>0</v>
      </c>
      <c r="EW19" s="74">
        <v>0</v>
      </c>
      <c r="EX19" s="74">
        <v>0</v>
      </c>
      <c r="EY19" s="74">
        <v>0</v>
      </c>
      <c r="EZ19" s="75">
        <v>0</v>
      </c>
      <c r="FA19" s="75">
        <v>0</v>
      </c>
      <c r="FB19" s="75">
        <v>0</v>
      </c>
    </row>
    <row r="20" spans="1:158" x14ac:dyDescent="0.25">
      <c r="A20" s="72" t="s">
        <v>314</v>
      </c>
      <c r="B20" s="73" t="s">
        <v>315</v>
      </c>
      <c r="C20" s="74">
        <v>0</v>
      </c>
      <c r="D20" s="74">
        <v>0</v>
      </c>
      <c r="E20" s="75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5">
        <v>0</v>
      </c>
      <c r="N20" s="75">
        <v>0</v>
      </c>
      <c r="O20" s="75">
        <v>0</v>
      </c>
      <c r="P20" s="74">
        <v>0</v>
      </c>
      <c r="Q20" s="74">
        <v>0</v>
      </c>
      <c r="R20" s="75">
        <v>0</v>
      </c>
      <c r="S20" s="74">
        <v>0</v>
      </c>
      <c r="T20" s="74">
        <v>0</v>
      </c>
      <c r="U20" s="74">
        <v>0</v>
      </c>
      <c r="V20" s="74">
        <v>0</v>
      </c>
      <c r="W20" s="74">
        <v>0</v>
      </c>
      <c r="X20" s="74">
        <v>0</v>
      </c>
      <c r="Y20" s="74">
        <v>0</v>
      </c>
      <c r="Z20" s="75">
        <v>0</v>
      </c>
      <c r="AA20" s="75">
        <v>0</v>
      </c>
      <c r="AB20" s="75">
        <v>0</v>
      </c>
      <c r="AC20" s="74">
        <v>0</v>
      </c>
      <c r="AD20" s="74">
        <v>0</v>
      </c>
      <c r="AE20" s="75">
        <v>0</v>
      </c>
      <c r="AF20" s="74">
        <v>0</v>
      </c>
      <c r="AG20" s="74">
        <v>0</v>
      </c>
      <c r="AH20" s="74">
        <v>0</v>
      </c>
      <c r="AI20" s="74">
        <v>0</v>
      </c>
      <c r="AJ20" s="74">
        <v>0</v>
      </c>
      <c r="AK20" s="74">
        <v>0</v>
      </c>
      <c r="AL20" s="74">
        <v>0</v>
      </c>
      <c r="AM20" s="75">
        <v>0</v>
      </c>
      <c r="AN20" s="75">
        <v>0</v>
      </c>
      <c r="AO20" s="75">
        <v>0</v>
      </c>
      <c r="AP20" s="74">
        <v>0</v>
      </c>
      <c r="AQ20" s="74">
        <v>0</v>
      </c>
      <c r="AR20" s="75">
        <v>0</v>
      </c>
      <c r="AS20" s="74">
        <v>0</v>
      </c>
      <c r="AT20" s="74">
        <v>0</v>
      </c>
      <c r="AU20" s="74">
        <v>0</v>
      </c>
      <c r="AV20" s="74">
        <v>0</v>
      </c>
      <c r="AW20" s="74">
        <v>0</v>
      </c>
      <c r="AX20" s="74">
        <v>0</v>
      </c>
      <c r="AY20" s="74">
        <v>0</v>
      </c>
      <c r="AZ20" s="75">
        <v>0</v>
      </c>
      <c r="BA20" s="75">
        <v>0</v>
      </c>
      <c r="BB20" s="75">
        <v>0</v>
      </c>
      <c r="BC20" s="74">
        <v>0</v>
      </c>
      <c r="BD20" s="74">
        <v>0</v>
      </c>
      <c r="BE20" s="75">
        <v>0</v>
      </c>
      <c r="BF20" s="74">
        <v>0</v>
      </c>
      <c r="BG20" s="74">
        <v>0</v>
      </c>
      <c r="BH20" s="74">
        <v>0</v>
      </c>
      <c r="BI20" s="74">
        <v>0</v>
      </c>
      <c r="BJ20" s="74">
        <v>0</v>
      </c>
      <c r="BK20" s="74">
        <v>0</v>
      </c>
      <c r="BL20" s="74">
        <v>0</v>
      </c>
      <c r="BM20" s="75">
        <v>0</v>
      </c>
      <c r="BN20" s="75">
        <v>0</v>
      </c>
      <c r="BO20" s="75">
        <v>0</v>
      </c>
      <c r="BP20" s="74">
        <v>0</v>
      </c>
      <c r="BQ20" s="74">
        <v>0</v>
      </c>
      <c r="BR20" s="75">
        <v>0</v>
      </c>
      <c r="BS20" s="74">
        <v>0</v>
      </c>
      <c r="BT20" s="74">
        <v>0</v>
      </c>
      <c r="BU20" s="74">
        <v>0</v>
      </c>
      <c r="BV20" s="74">
        <v>0</v>
      </c>
      <c r="BW20" s="74">
        <v>0</v>
      </c>
      <c r="BX20" s="74">
        <v>0</v>
      </c>
      <c r="BY20" s="74">
        <v>0</v>
      </c>
      <c r="BZ20" s="75">
        <v>0</v>
      </c>
      <c r="CA20" s="75">
        <v>0</v>
      </c>
      <c r="CB20" s="75">
        <v>0</v>
      </c>
      <c r="CC20" s="74">
        <v>0</v>
      </c>
      <c r="CD20" s="74">
        <v>0</v>
      </c>
      <c r="CE20" s="75">
        <v>0</v>
      </c>
      <c r="CF20" s="74">
        <v>0</v>
      </c>
      <c r="CG20" s="74">
        <v>0</v>
      </c>
      <c r="CH20" s="74">
        <v>0</v>
      </c>
      <c r="CI20" s="74">
        <v>0</v>
      </c>
      <c r="CJ20" s="74">
        <v>0</v>
      </c>
      <c r="CK20" s="74">
        <v>0</v>
      </c>
      <c r="CL20" s="74">
        <v>0</v>
      </c>
      <c r="CM20" s="75">
        <v>0</v>
      </c>
      <c r="CN20" s="75">
        <v>0</v>
      </c>
      <c r="CO20" s="75">
        <v>0</v>
      </c>
      <c r="CP20" s="74">
        <v>0</v>
      </c>
      <c r="CQ20" s="74">
        <v>0</v>
      </c>
      <c r="CR20" s="75">
        <v>0</v>
      </c>
      <c r="CS20" s="74">
        <v>0</v>
      </c>
      <c r="CT20" s="74">
        <v>0</v>
      </c>
      <c r="CU20" s="74">
        <v>0</v>
      </c>
      <c r="CV20" s="74">
        <v>0</v>
      </c>
      <c r="CW20" s="74">
        <v>0</v>
      </c>
      <c r="CX20" s="74">
        <v>0</v>
      </c>
      <c r="CY20" s="74">
        <v>0</v>
      </c>
      <c r="CZ20" s="75">
        <v>0</v>
      </c>
      <c r="DA20" s="75">
        <v>0</v>
      </c>
      <c r="DB20" s="75">
        <v>0</v>
      </c>
      <c r="DC20" s="74">
        <v>0</v>
      </c>
      <c r="DD20" s="74">
        <v>0</v>
      </c>
      <c r="DE20" s="75">
        <v>0</v>
      </c>
      <c r="DF20" s="74">
        <v>0</v>
      </c>
      <c r="DG20" s="74">
        <v>0</v>
      </c>
      <c r="DH20" s="74">
        <v>0</v>
      </c>
      <c r="DI20" s="74">
        <v>0</v>
      </c>
      <c r="DJ20" s="74">
        <v>0</v>
      </c>
      <c r="DK20" s="74">
        <v>0</v>
      </c>
      <c r="DL20" s="74">
        <v>0</v>
      </c>
      <c r="DM20" s="75">
        <v>0</v>
      </c>
      <c r="DN20" s="75">
        <v>0</v>
      </c>
      <c r="DO20" s="75">
        <v>0</v>
      </c>
      <c r="DP20" s="74">
        <v>0</v>
      </c>
      <c r="DQ20" s="74">
        <v>0</v>
      </c>
      <c r="DR20" s="75">
        <v>0</v>
      </c>
      <c r="DS20" s="74">
        <v>0</v>
      </c>
      <c r="DT20" s="74">
        <v>0</v>
      </c>
      <c r="DU20" s="74">
        <v>0</v>
      </c>
      <c r="DV20" s="74">
        <v>0</v>
      </c>
      <c r="DW20" s="74">
        <v>0</v>
      </c>
      <c r="DX20" s="74">
        <v>0</v>
      </c>
      <c r="DY20" s="74">
        <v>0</v>
      </c>
      <c r="DZ20" s="75">
        <v>0</v>
      </c>
      <c r="EA20" s="75">
        <v>0</v>
      </c>
      <c r="EB20" s="75">
        <v>0</v>
      </c>
      <c r="EC20" s="74">
        <v>0</v>
      </c>
      <c r="ED20" s="74">
        <v>0</v>
      </c>
      <c r="EE20" s="75">
        <v>0</v>
      </c>
      <c r="EF20" s="74">
        <v>0</v>
      </c>
      <c r="EG20" s="74">
        <v>0</v>
      </c>
      <c r="EH20" s="74">
        <v>0</v>
      </c>
      <c r="EI20" s="74">
        <v>0</v>
      </c>
      <c r="EJ20" s="74">
        <v>0</v>
      </c>
      <c r="EK20" s="74">
        <v>0</v>
      </c>
      <c r="EL20" s="74">
        <v>0</v>
      </c>
      <c r="EM20" s="75">
        <v>0</v>
      </c>
      <c r="EN20" s="75">
        <v>0</v>
      </c>
      <c r="EO20" s="75">
        <v>0</v>
      </c>
      <c r="EP20" s="74">
        <v>0</v>
      </c>
      <c r="EQ20" s="74">
        <v>0</v>
      </c>
      <c r="ER20" s="75">
        <v>0</v>
      </c>
      <c r="ES20" s="74">
        <v>0</v>
      </c>
      <c r="ET20" s="74">
        <v>0</v>
      </c>
      <c r="EU20" s="74">
        <v>0</v>
      </c>
      <c r="EV20" s="74">
        <v>0</v>
      </c>
      <c r="EW20" s="74">
        <v>0</v>
      </c>
      <c r="EX20" s="74">
        <v>0</v>
      </c>
      <c r="EY20" s="74">
        <v>0</v>
      </c>
      <c r="EZ20" s="75">
        <v>0</v>
      </c>
      <c r="FA20" s="75">
        <v>0</v>
      </c>
      <c r="FB20" s="75">
        <v>0</v>
      </c>
    </row>
    <row r="21" spans="1:158" x14ac:dyDescent="0.25">
      <c r="A21" s="76" t="s">
        <v>316</v>
      </c>
      <c r="B21" s="73" t="s">
        <v>317</v>
      </c>
      <c r="C21" s="74">
        <v>0</v>
      </c>
      <c r="D21" s="74">
        <v>0</v>
      </c>
      <c r="E21" s="75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  <c r="K21" s="74">
        <v>0</v>
      </c>
      <c r="L21" s="74">
        <v>0</v>
      </c>
      <c r="M21" s="75">
        <v>0</v>
      </c>
      <c r="N21" s="75">
        <v>0</v>
      </c>
      <c r="O21" s="75">
        <v>0</v>
      </c>
      <c r="P21" s="74">
        <v>0</v>
      </c>
      <c r="Q21" s="74">
        <v>0</v>
      </c>
      <c r="R21" s="75">
        <v>0</v>
      </c>
      <c r="S21" s="74">
        <v>0</v>
      </c>
      <c r="T21" s="74">
        <v>0</v>
      </c>
      <c r="U21" s="74">
        <v>0</v>
      </c>
      <c r="V21" s="74">
        <v>0</v>
      </c>
      <c r="W21" s="74">
        <v>0</v>
      </c>
      <c r="X21" s="74">
        <v>0</v>
      </c>
      <c r="Y21" s="74">
        <v>0</v>
      </c>
      <c r="Z21" s="75">
        <v>0</v>
      </c>
      <c r="AA21" s="75">
        <v>0</v>
      </c>
      <c r="AB21" s="75">
        <v>0</v>
      </c>
      <c r="AC21" s="74">
        <v>0</v>
      </c>
      <c r="AD21" s="74">
        <v>0</v>
      </c>
      <c r="AE21" s="75">
        <v>0</v>
      </c>
      <c r="AF21" s="74">
        <v>0</v>
      </c>
      <c r="AG21" s="74">
        <v>0</v>
      </c>
      <c r="AH21" s="74">
        <v>0</v>
      </c>
      <c r="AI21" s="74">
        <v>0</v>
      </c>
      <c r="AJ21" s="74">
        <v>0</v>
      </c>
      <c r="AK21" s="74">
        <v>0</v>
      </c>
      <c r="AL21" s="74">
        <v>0</v>
      </c>
      <c r="AM21" s="75">
        <v>0</v>
      </c>
      <c r="AN21" s="75">
        <v>0</v>
      </c>
      <c r="AO21" s="75">
        <v>0</v>
      </c>
      <c r="AP21" s="74">
        <v>0</v>
      </c>
      <c r="AQ21" s="74">
        <v>0</v>
      </c>
      <c r="AR21" s="75">
        <v>0</v>
      </c>
      <c r="AS21" s="74">
        <v>0</v>
      </c>
      <c r="AT21" s="74">
        <v>0</v>
      </c>
      <c r="AU21" s="74">
        <v>0</v>
      </c>
      <c r="AV21" s="74">
        <v>0</v>
      </c>
      <c r="AW21" s="74">
        <v>0</v>
      </c>
      <c r="AX21" s="74">
        <v>0</v>
      </c>
      <c r="AY21" s="74">
        <v>0</v>
      </c>
      <c r="AZ21" s="75">
        <v>0</v>
      </c>
      <c r="BA21" s="75">
        <v>0</v>
      </c>
      <c r="BB21" s="75">
        <v>0</v>
      </c>
      <c r="BC21" s="74">
        <v>0</v>
      </c>
      <c r="BD21" s="74">
        <v>0</v>
      </c>
      <c r="BE21" s="75">
        <v>0</v>
      </c>
      <c r="BF21" s="74">
        <v>0</v>
      </c>
      <c r="BG21" s="74">
        <v>0</v>
      </c>
      <c r="BH21" s="74">
        <v>0</v>
      </c>
      <c r="BI21" s="74">
        <v>0</v>
      </c>
      <c r="BJ21" s="74">
        <v>0</v>
      </c>
      <c r="BK21" s="74">
        <v>0</v>
      </c>
      <c r="BL21" s="74">
        <v>0</v>
      </c>
      <c r="BM21" s="75">
        <v>0</v>
      </c>
      <c r="BN21" s="75">
        <v>0</v>
      </c>
      <c r="BO21" s="75">
        <v>0</v>
      </c>
      <c r="BP21" s="74">
        <v>0</v>
      </c>
      <c r="BQ21" s="74">
        <v>0</v>
      </c>
      <c r="BR21" s="75">
        <v>0</v>
      </c>
      <c r="BS21" s="74">
        <v>0</v>
      </c>
      <c r="BT21" s="74">
        <v>0</v>
      </c>
      <c r="BU21" s="74">
        <v>0</v>
      </c>
      <c r="BV21" s="74">
        <v>0</v>
      </c>
      <c r="BW21" s="74">
        <v>0</v>
      </c>
      <c r="BX21" s="74">
        <v>0</v>
      </c>
      <c r="BY21" s="74">
        <v>0</v>
      </c>
      <c r="BZ21" s="75">
        <v>0</v>
      </c>
      <c r="CA21" s="75">
        <v>0</v>
      </c>
      <c r="CB21" s="75">
        <v>0</v>
      </c>
      <c r="CC21" s="74">
        <v>0</v>
      </c>
      <c r="CD21" s="74">
        <v>0</v>
      </c>
      <c r="CE21" s="75">
        <v>0</v>
      </c>
      <c r="CF21" s="74">
        <v>0</v>
      </c>
      <c r="CG21" s="74">
        <v>0</v>
      </c>
      <c r="CH21" s="74">
        <v>0</v>
      </c>
      <c r="CI21" s="74">
        <v>0</v>
      </c>
      <c r="CJ21" s="74">
        <v>0</v>
      </c>
      <c r="CK21" s="74">
        <v>0</v>
      </c>
      <c r="CL21" s="74">
        <v>0</v>
      </c>
      <c r="CM21" s="75">
        <v>0</v>
      </c>
      <c r="CN21" s="75">
        <v>0</v>
      </c>
      <c r="CO21" s="75">
        <v>0</v>
      </c>
      <c r="CP21" s="74">
        <v>0</v>
      </c>
      <c r="CQ21" s="74">
        <v>0</v>
      </c>
      <c r="CR21" s="75">
        <v>0</v>
      </c>
      <c r="CS21" s="74">
        <v>0</v>
      </c>
      <c r="CT21" s="74">
        <v>0</v>
      </c>
      <c r="CU21" s="74">
        <v>0</v>
      </c>
      <c r="CV21" s="74">
        <v>0</v>
      </c>
      <c r="CW21" s="74">
        <v>0</v>
      </c>
      <c r="CX21" s="74">
        <v>0</v>
      </c>
      <c r="CY21" s="74">
        <v>0</v>
      </c>
      <c r="CZ21" s="75">
        <v>0</v>
      </c>
      <c r="DA21" s="75">
        <v>0</v>
      </c>
      <c r="DB21" s="75">
        <v>0</v>
      </c>
      <c r="DC21" s="74">
        <v>0</v>
      </c>
      <c r="DD21" s="74">
        <v>0</v>
      </c>
      <c r="DE21" s="75">
        <v>0</v>
      </c>
      <c r="DF21" s="74">
        <v>0</v>
      </c>
      <c r="DG21" s="74">
        <v>0</v>
      </c>
      <c r="DH21" s="74">
        <v>0</v>
      </c>
      <c r="DI21" s="74">
        <v>0</v>
      </c>
      <c r="DJ21" s="74">
        <v>0</v>
      </c>
      <c r="DK21" s="74">
        <v>0</v>
      </c>
      <c r="DL21" s="74">
        <v>0</v>
      </c>
      <c r="DM21" s="75">
        <v>0</v>
      </c>
      <c r="DN21" s="75">
        <v>0</v>
      </c>
      <c r="DO21" s="75">
        <v>0</v>
      </c>
      <c r="DP21" s="74">
        <v>0</v>
      </c>
      <c r="DQ21" s="74">
        <v>0</v>
      </c>
      <c r="DR21" s="75">
        <v>0</v>
      </c>
      <c r="DS21" s="74">
        <v>0</v>
      </c>
      <c r="DT21" s="74">
        <v>0</v>
      </c>
      <c r="DU21" s="74">
        <v>0</v>
      </c>
      <c r="DV21" s="74">
        <v>0</v>
      </c>
      <c r="DW21" s="74">
        <v>0</v>
      </c>
      <c r="DX21" s="74">
        <v>0</v>
      </c>
      <c r="DY21" s="74">
        <v>0</v>
      </c>
      <c r="DZ21" s="75">
        <v>0</v>
      </c>
      <c r="EA21" s="75">
        <v>0</v>
      </c>
      <c r="EB21" s="75">
        <v>0</v>
      </c>
      <c r="EC21" s="74">
        <v>0</v>
      </c>
      <c r="ED21" s="74">
        <v>0</v>
      </c>
      <c r="EE21" s="75">
        <v>0</v>
      </c>
      <c r="EF21" s="74">
        <v>0</v>
      </c>
      <c r="EG21" s="74">
        <v>0</v>
      </c>
      <c r="EH21" s="74">
        <v>0</v>
      </c>
      <c r="EI21" s="74">
        <v>0</v>
      </c>
      <c r="EJ21" s="74">
        <v>0</v>
      </c>
      <c r="EK21" s="74">
        <v>0</v>
      </c>
      <c r="EL21" s="74">
        <v>0</v>
      </c>
      <c r="EM21" s="75">
        <v>0</v>
      </c>
      <c r="EN21" s="75">
        <v>0</v>
      </c>
      <c r="EO21" s="75">
        <v>0</v>
      </c>
      <c r="EP21" s="74">
        <v>0</v>
      </c>
      <c r="EQ21" s="74">
        <v>0</v>
      </c>
      <c r="ER21" s="75">
        <v>0</v>
      </c>
      <c r="ES21" s="74">
        <v>0</v>
      </c>
      <c r="ET21" s="74">
        <v>0</v>
      </c>
      <c r="EU21" s="74">
        <v>0</v>
      </c>
      <c r="EV21" s="74">
        <v>0</v>
      </c>
      <c r="EW21" s="74">
        <v>0</v>
      </c>
      <c r="EX21" s="74">
        <v>0</v>
      </c>
      <c r="EY21" s="74">
        <v>0</v>
      </c>
      <c r="EZ21" s="75">
        <v>0</v>
      </c>
      <c r="FA21" s="75">
        <v>0</v>
      </c>
      <c r="FB21" s="75">
        <v>0</v>
      </c>
    </row>
    <row r="22" spans="1:158" x14ac:dyDescent="0.25">
      <c r="A22" s="72" t="s">
        <v>318</v>
      </c>
      <c r="B22" s="73" t="s">
        <v>319</v>
      </c>
      <c r="C22" s="74">
        <v>4498681</v>
      </c>
      <c r="D22" s="74">
        <v>488266</v>
      </c>
      <c r="E22" s="75">
        <v>4010415</v>
      </c>
      <c r="F22" s="74">
        <v>253053</v>
      </c>
      <c r="G22" s="74">
        <v>0</v>
      </c>
      <c r="H22" s="74">
        <v>0</v>
      </c>
      <c r="I22" s="74">
        <v>98250</v>
      </c>
      <c r="J22" s="74">
        <v>0</v>
      </c>
      <c r="K22" s="74">
        <v>0</v>
      </c>
      <c r="L22" s="74">
        <v>0</v>
      </c>
      <c r="M22" s="75">
        <v>4751734</v>
      </c>
      <c r="N22" s="75">
        <v>586516</v>
      </c>
      <c r="O22" s="75">
        <v>4165218</v>
      </c>
      <c r="P22" s="74">
        <v>0</v>
      </c>
      <c r="Q22" s="74">
        <v>0</v>
      </c>
      <c r="R22" s="75">
        <v>0</v>
      </c>
      <c r="S22" s="74">
        <v>0</v>
      </c>
      <c r="T22" s="74">
        <v>0</v>
      </c>
      <c r="U22" s="74">
        <v>0</v>
      </c>
      <c r="V22" s="74">
        <v>0</v>
      </c>
      <c r="W22" s="74">
        <v>0</v>
      </c>
      <c r="X22" s="74">
        <v>0</v>
      </c>
      <c r="Y22" s="74">
        <v>0</v>
      </c>
      <c r="Z22" s="75">
        <v>0</v>
      </c>
      <c r="AA22" s="75">
        <v>0</v>
      </c>
      <c r="AB22" s="75">
        <v>0</v>
      </c>
      <c r="AC22" s="74">
        <v>0</v>
      </c>
      <c r="AD22" s="74">
        <v>0</v>
      </c>
      <c r="AE22" s="75">
        <v>0</v>
      </c>
      <c r="AF22" s="74">
        <v>0</v>
      </c>
      <c r="AG22" s="74">
        <v>0</v>
      </c>
      <c r="AH22" s="74">
        <v>0</v>
      </c>
      <c r="AI22" s="74">
        <v>0</v>
      </c>
      <c r="AJ22" s="74">
        <v>0</v>
      </c>
      <c r="AK22" s="74">
        <v>0</v>
      </c>
      <c r="AL22" s="74">
        <v>0</v>
      </c>
      <c r="AM22" s="75">
        <v>0</v>
      </c>
      <c r="AN22" s="75">
        <v>0</v>
      </c>
      <c r="AO22" s="75">
        <v>0</v>
      </c>
      <c r="AP22" s="74">
        <v>907120</v>
      </c>
      <c r="AQ22" s="74">
        <v>220480</v>
      </c>
      <c r="AR22" s="75">
        <v>686640</v>
      </c>
      <c r="AS22" s="74">
        <v>19068</v>
      </c>
      <c r="AT22" s="74">
        <v>0</v>
      </c>
      <c r="AU22" s="74">
        <v>0</v>
      </c>
      <c r="AV22" s="74">
        <v>0</v>
      </c>
      <c r="AW22" s="74">
        <v>0</v>
      </c>
      <c r="AX22" s="74">
        <v>0</v>
      </c>
      <c r="AY22" s="74">
        <v>0</v>
      </c>
      <c r="AZ22" s="75">
        <v>926188</v>
      </c>
      <c r="BA22" s="75">
        <v>220480</v>
      </c>
      <c r="BB22" s="75">
        <v>705708</v>
      </c>
      <c r="BC22" s="74">
        <v>0</v>
      </c>
      <c r="BD22" s="74">
        <v>0</v>
      </c>
      <c r="BE22" s="75">
        <v>0</v>
      </c>
      <c r="BF22" s="74">
        <v>0</v>
      </c>
      <c r="BG22" s="74">
        <v>0</v>
      </c>
      <c r="BH22" s="74">
        <v>0</v>
      </c>
      <c r="BI22" s="74">
        <v>0</v>
      </c>
      <c r="BJ22" s="74">
        <v>0</v>
      </c>
      <c r="BK22" s="74">
        <v>0</v>
      </c>
      <c r="BL22" s="74">
        <v>0</v>
      </c>
      <c r="BM22" s="75">
        <v>0</v>
      </c>
      <c r="BN22" s="75">
        <v>0</v>
      </c>
      <c r="BO22" s="75">
        <v>0</v>
      </c>
      <c r="BP22" s="74">
        <v>0</v>
      </c>
      <c r="BQ22" s="74">
        <v>0</v>
      </c>
      <c r="BR22" s="75">
        <v>0</v>
      </c>
      <c r="BS22" s="74">
        <v>0</v>
      </c>
      <c r="BT22" s="74">
        <v>0</v>
      </c>
      <c r="BU22" s="74">
        <v>0</v>
      </c>
      <c r="BV22" s="74">
        <v>0</v>
      </c>
      <c r="BW22" s="74">
        <v>0</v>
      </c>
      <c r="BX22" s="74">
        <v>0</v>
      </c>
      <c r="BY22" s="74">
        <v>0</v>
      </c>
      <c r="BZ22" s="75">
        <v>0</v>
      </c>
      <c r="CA22" s="75">
        <v>0</v>
      </c>
      <c r="CB22" s="75">
        <v>0</v>
      </c>
      <c r="CC22" s="74">
        <v>0</v>
      </c>
      <c r="CD22" s="74">
        <v>0</v>
      </c>
      <c r="CE22" s="75">
        <v>0</v>
      </c>
      <c r="CF22" s="74">
        <v>0</v>
      </c>
      <c r="CG22" s="74">
        <v>0</v>
      </c>
      <c r="CH22" s="74">
        <v>0</v>
      </c>
      <c r="CI22" s="74">
        <v>0</v>
      </c>
      <c r="CJ22" s="74">
        <v>0</v>
      </c>
      <c r="CK22" s="74">
        <v>0</v>
      </c>
      <c r="CL22" s="74">
        <v>0</v>
      </c>
      <c r="CM22" s="75">
        <v>0</v>
      </c>
      <c r="CN22" s="75">
        <v>0</v>
      </c>
      <c r="CO22" s="75">
        <v>0</v>
      </c>
      <c r="CP22" s="74">
        <v>1116671</v>
      </c>
      <c r="CQ22" s="74">
        <v>573602</v>
      </c>
      <c r="CR22" s="75">
        <v>543069</v>
      </c>
      <c r="CS22" s="74">
        <v>0</v>
      </c>
      <c r="CT22" s="74">
        <v>76615</v>
      </c>
      <c r="CU22" s="74">
        <v>0</v>
      </c>
      <c r="CV22" s="74">
        <v>27005</v>
      </c>
      <c r="CW22" s="74">
        <v>3946</v>
      </c>
      <c r="CX22" s="74">
        <v>0</v>
      </c>
      <c r="CY22" s="74">
        <v>0</v>
      </c>
      <c r="CZ22" s="75">
        <v>1189340</v>
      </c>
      <c r="DA22" s="75">
        <v>600607</v>
      </c>
      <c r="DB22" s="75">
        <v>588733</v>
      </c>
      <c r="DC22" s="74">
        <v>0</v>
      </c>
      <c r="DD22" s="74">
        <v>0</v>
      </c>
      <c r="DE22" s="75">
        <v>0</v>
      </c>
      <c r="DF22" s="74">
        <v>0</v>
      </c>
      <c r="DG22" s="74">
        <v>0</v>
      </c>
      <c r="DH22" s="74">
        <v>0</v>
      </c>
      <c r="DI22" s="74">
        <v>0</v>
      </c>
      <c r="DJ22" s="74">
        <v>0</v>
      </c>
      <c r="DK22" s="74">
        <v>0</v>
      </c>
      <c r="DL22" s="74">
        <v>0</v>
      </c>
      <c r="DM22" s="75">
        <v>0</v>
      </c>
      <c r="DN22" s="75">
        <v>0</v>
      </c>
      <c r="DO22" s="75">
        <v>0</v>
      </c>
      <c r="DP22" s="74">
        <v>0</v>
      </c>
      <c r="DQ22" s="74">
        <v>0</v>
      </c>
      <c r="DR22" s="75">
        <v>0</v>
      </c>
      <c r="DS22" s="74">
        <v>0</v>
      </c>
      <c r="DT22" s="74">
        <v>0</v>
      </c>
      <c r="DU22" s="74">
        <v>0</v>
      </c>
      <c r="DV22" s="74">
        <v>0</v>
      </c>
      <c r="DW22" s="74">
        <v>0</v>
      </c>
      <c r="DX22" s="74">
        <v>0</v>
      </c>
      <c r="DY22" s="74">
        <v>0</v>
      </c>
      <c r="DZ22" s="75">
        <v>0</v>
      </c>
      <c r="EA22" s="75">
        <v>0</v>
      </c>
      <c r="EB22" s="75">
        <v>0</v>
      </c>
      <c r="EC22" s="74">
        <v>0</v>
      </c>
      <c r="ED22" s="74">
        <v>0</v>
      </c>
      <c r="EE22" s="75">
        <v>0</v>
      </c>
      <c r="EF22" s="74">
        <v>0</v>
      </c>
      <c r="EG22" s="74">
        <v>0</v>
      </c>
      <c r="EH22" s="74">
        <v>0</v>
      </c>
      <c r="EI22" s="74">
        <v>0</v>
      </c>
      <c r="EJ22" s="74">
        <v>0</v>
      </c>
      <c r="EK22" s="74">
        <v>0</v>
      </c>
      <c r="EL22" s="74">
        <v>0</v>
      </c>
      <c r="EM22" s="75">
        <v>0</v>
      </c>
      <c r="EN22" s="75">
        <v>0</v>
      </c>
      <c r="EO22" s="75">
        <v>0</v>
      </c>
      <c r="EP22" s="74">
        <v>272326</v>
      </c>
      <c r="EQ22" s="74">
        <v>146131</v>
      </c>
      <c r="ER22" s="75">
        <v>126195</v>
      </c>
      <c r="ES22" s="74">
        <v>0</v>
      </c>
      <c r="ET22" s="74">
        <v>0</v>
      </c>
      <c r="EU22" s="74">
        <v>0</v>
      </c>
      <c r="EV22" s="74">
        <v>12092</v>
      </c>
      <c r="EW22" s="74">
        <v>18</v>
      </c>
      <c r="EX22" s="74">
        <v>0</v>
      </c>
      <c r="EY22" s="74">
        <v>0</v>
      </c>
      <c r="EZ22" s="75">
        <v>272308</v>
      </c>
      <c r="FA22" s="75">
        <v>158223</v>
      </c>
      <c r="FB22" s="75">
        <v>114085</v>
      </c>
    </row>
    <row r="23" spans="1:158" x14ac:dyDescent="0.25">
      <c r="A23" s="72" t="s">
        <v>320</v>
      </c>
      <c r="B23" s="73" t="s">
        <v>131</v>
      </c>
      <c r="C23" s="74">
        <v>18805417</v>
      </c>
      <c r="D23" s="74">
        <v>4017795</v>
      </c>
      <c r="E23" s="75">
        <v>14787622</v>
      </c>
      <c r="F23" s="74">
        <v>623990</v>
      </c>
      <c r="G23" s="74">
        <v>6254723</v>
      </c>
      <c r="H23" s="74">
        <v>0</v>
      </c>
      <c r="I23" s="74">
        <v>812105</v>
      </c>
      <c r="J23" s="74">
        <v>0</v>
      </c>
      <c r="K23" s="74">
        <v>0</v>
      </c>
      <c r="L23" s="74">
        <v>0</v>
      </c>
      <c r="M23" s="75">
        <v>25684130</v>
      </c>
      <c r="N23" s="75">
        <v>4829900</v>
      </c>
      <c r="O23" s="75">
        <v>20854230</v>
      </c>
      <c r="P23" s="74">
        <v>4656716</v>
      </c>
      <c r="Q23" s="74">
        <v>187260</v>
      </c>
      <c r="R23" s="75">
        <v>4469456</v>
      </c>
      <c r="S23" s="74">
        <v>1</v>
      </c>
      <c r="T23" s="74">
        <v>2942011</v>
      </c>
      <c r="U23" s="74">
        <v>0</v>
      </c>
      <c r="V23" s="74">
        <v>14570</v>
      </c>
      <c r="W23" s="74">
        <v>0</v>
      </c>
      <c r="X23" s="74">
        <v>149231</v>
      </c>
      <c r="Y23" s="74">
        <v>3</v>
      </c>
      <c r="Z23" s="75">
        <v>7449497</v>
      </c>
      <c r="AA23" s="75">
        <v>201827</v>
      </c>
      <c r="AB23" s="75">
        <v>7247670</v>
      </c>
      <c r="AC23" s="74">
        <v>49641876</v>
      </c>
      <c r="AD23" s="74">
        <v>10799195</v>
      </c>
      <c r="AE23" s="75">
        <v>38842681</v>
      </c>
      <c r="AF23" s="74">
        <v>62301</v>
      </c>
      <c r="AG23" s="74">
        <v>3672404</v>
      </c>
      <c r="AH23" s="74">
        <v>0</v>
      </c>
      <c r="AI23" s="74">
        <v>1170879</v>
      </c>
      <c r="AJ23" s="74">
        <v>252347</v>
      </c>
      <c r="AK23" s="74">
        <v>0</v>
      </c>
      <c r="AL23" s="74">
        <v>0</v>
      </c>
      <c r="AM23" s="75">
        <v>53124234</v>
      </c>
      <c r="AN23" s="75">
        <v>11970074</v>
      </c>
      <c r="AO23" s="75">
        <v>41154160</v>
      </c>
      <c r="AP23" s="74">
        <v>753385</v>
      </c>
      <c r="AQ23" s="74">
        <v>73949</v>
      </c>
      <c r="AR23" s="75">
        <v>679436</v>
      </c>
      <c r="AS23" s="74">
        <v>0</v>
      </c>
      <c r="AT23" s="74">
        <v>177496</v>
      </c>
      <c r="AU23" s="74">
        <v>7231</v>
      </c>
      <c r="AV23" s="74">
        <v>47343</v>
      </c>
      <c r="AW23" s="74">
        <v>0</v>
      </c>
      <c r="AX23" s="74">
        <v>0</v>
      </c>
      <c r="AY23" s="74">
        <v>0</v>
      </c>
      <c r="AZ23" s="75">
        <v>938112</v>
      </c>
      <c r="BA23" s="75">
        <v>121292</v>
      </c>
      <c r="BB23" s="75">
        <v>816820</v>
      </c>
      <c r="BC23" s="74">
        <v>608416</v>
      </c>
      <c r="BD23" s="74">
        <v>281518</v>
      </c>
      <c r="BE23" s="75">
        <v>326898</v>
      </c>
      <c r="BF23" s="74">
        <v>0</v>
      </c>
      <c r="BG23" s="74">
        <v>30277</v>
      </c>
      <c r="BH23" s="74">
        <v>0</v>
      </c>
      <c r="BI23" s="74">
        <v>18143</v>
      </c>
      <c r="BJ23" s="74">
        <v>0</v>
      </c>
      <c r="BK23" s="74">
        <v>45</v>
      </c>
      <c r="BL23" s="74">
        <v>0</v>
      </c>
      <c r="BM23" s="75">
        <v>638648</v>
      </c>
      <c r="BN23" s="75">
        <v>299661</v>
      </c>
      <c r="BO23" s="75">
        <v>338987</v>
      </c>
      <c r="BP23" s="74">
        <v>3956308</v>
      </c>
      <c r="BQ23" s="74">
        <v>1506544</v>
      </c>
      <c r="BR23" s="75">
        <v>2449764</v>
      </c>
      <c r="BS23" s="74">
        <v>126197</v>
      </c>
      <c r="BT23" s="74">
        <v>0</v>
      </c>
      <c r="BU23" s="74">
        <v>0</v>
      </c>
      <c r="BV23" s="74">
        <v>86809</v>
      </c>
      <c r="BW23" s="74">
        <v>12546</v>
      </c>
      <c r="BX23" s="74">
        <v>0</v>
      </c>
      <c r="BY23" s="74">
        <v>0</v>
      </c>
      <c r="BZ23" s="75">
        <v>4069959</v>
      </c>
      <c r="CA23" s="75">
        <v>1593353</v>
      </c>
      <c r="CB23" s="75">
        <v>2476606</v>
      </c>
      <c r="CC23" s="74">
        <v>2522450</v>
      </c>
      <c r="CD23" s="74">
        <v>715295</v>
      </c>
      <c r="CE23" s="75">
        <v>1807155</v>
      </c>
      <c r="CF23" s="74">
        <v>59809</v>
      </c>
      <c r="CG23" s="74">
        <v>0</v>
      </c>
      <c r="CH23" s="74">
        <v>0</v>
      </c>
      <c r="CI23" s="74">
        <v>99792</v>
      </c>
      <c r="CJ23" s="74">
        <v>0</v>
      </c>
      <c r="CK23" s="74">
        <v>0</v>
      </c>
      <c r="CL23" s="74">
        <v>0</v>
      </c>
      <c r="CM23" s="75">
        <v>2582259</v>
      </c>
      <c r="CN23" s="75">
        <v>815087</v>
      </c>
      <c r="CO23" s="75">
        <v>1767172</v>
      </c>
      <c r="CP23" s="74">
        <v>0</v>
      </c>
      <c r="CQ23" s="74">
        <v>0</v>
      </c>
      <c r="CR23" s="75">
        <v>0</v>
      </c>
      <c r="CS23" s="74">
        <v>0</v>
      </c>
      <c r="CT23" s="74">
        <v>0</v>
      </c>
      <c r="CU23" s="74">
        <v>0</v>
      </c>
      <c r="CV23" s="74">
        <v>0</v>
      </c>
      <c r="CW23" s="74">
        <v>0</v>
      </c>
      <c r="CX23" s="74">
        <v>0</v>
      </c>
      <c r="CY23" s="74">
        <v>0</v>
      </c>
      <c r="CZ23" s="75">
        <v>0</v>
      </c>
      <c r="DA23" s="75">
        <v>0</v>
      </c>
      <c r="DB23" s="75">
        <v>0</v>
      </c>
      <c r="DC23" s="74">
        <v>3520054</v>
      </c>
      <c r="DD23" s="74">
        <v>1710509</v>
      </c>
      <c r="DE23" s="75">
        <v>1809545</v>
      </c>
      <c r="DF23" s="74">
        <v>0</v>
      </c>
      <c r="DG23" s="74">
        <v>108409</v>
      </c>
      <c r="DH23" s="74">
        <v>0</v>
      </c>
      <c r="DI23" s="74">
        <v>67670</v>
      </c>
      <c r="DJ23" s="74">
        <v>1101</v>
      </c>
      <c r="DK23" s="74">
        <v>3915</v>
      </c>
      <c r="DL23" s="74">
        <v>0</v>
      </c>
      <c r="DM23" s="75">
        <v>3623447</v>
      </c>
      <c r="DN23" s="75">
        <v>1778179</v>
      </c>
      <c r="DO23" s="75">
        <v>1845268</v>
      </c>
      <c r="DP23" s="74">
        <v>79531</v>
      </c>
      <c r="DQ23" s="74">
        <v>58658</v>
      </c>
      <c r="DR23" s="75">
        <v>20873</v>
      </c>
      <c r="DS23" s="74">
        <v>0</v>
      </c>
      <c r="DT23" s="74">
        <v>0</v>
      </c>
      <c r="DU23" s="74">
        <v>0</v>
      </c>
      <c r="DV23" s="74">
        <v>5457</v>
      </c>
      <c r="DW23" s="74">
        <v>0</v>
      </c>
      <c r="DX23" s="74">
        <v>0</v>
      </c>
      <c r="DY23" s="74">
        <v>0</v>
      </c>
      <c r="DZ23" s="75">
        <v>79531</v>
      </c>
      <c r="EA23" s="75">
        <v>64115</v>
      </c>
      <c r="EB23" s="75">
        <v>15416</v>
      </c>
      <c r="EC23" s="74">
        <v>8684</v>
      </c>
      <c r="ED23" s="74">
        <v>2425</v>
      </c>
      <c r="EE23" s="75">
        <v>6259</v>
      </c>
      <c r="EF23" s="74">
        <v>0</v>
      </c>
      <c r="EG23" s="74">
        <v>0</v>
      </c>
      <c r="EH23" s="74">
        <v>0</v>
      </c>
      <c r="EI23" s="74">
        <v>480</v>
      </c>
      <c r="EJ23" s="74">
        <v>0</v>
      </c>
      <c r="EK23" s="74">
        <v>0</v>
      </c>
      <c r="EL23" s="74">
        <v>0</v>
      </c>
      <c r="EM23" s="75">
        <v>8684</v>
      </c>
      <c r="EN23" s="75">
        <v>2905</v>
      </c>
      <c r="EO23" s="75">
        <v>5779</v>
      </c>
      <c r="EP23" s="74">
        <v>0</v>
      </c>
      <c r="EQ23" s="74">
        <v>0</v>
      </c>
      <c r="ER23" s="75">
        <v>0</v>
      </c>
      <c r="ES23" s="74">
        <v>0</v>
      </c>
      <c r="ET23" s="74">
        <v>0</v>
      </c>
      <c r="EU23" s="74">
        <v>0</v>
      </c>
      <c r="EV23" s="74">
        <v>0</v>
      </c>
      <c r="EW23" s="74">
        <v>0</v>
      </c>
      <c r="EX23" s="74">
        <v>0</v>
      </c>
      <c r="EY23" s="74">
        <v>0</v>
      </c>
      <c r="EZ23" s="75">
        <v>0</v>
      </c>
      <c r="FA23" s="75">
        <v>0</v>
      </c>
      <c r="FB23" s="75">
        <v>0</v>
      </c>
    </row>
    <row r="24" spans="1:158" x14ac:dyDescent="0.25">
      <c r="A24" s="68" t="s">
        <v>321</v>
      </c>
      <c r="B24" s="69" t="s">
        <v>322</v>
      </c>
      <c r="C24" s="70">
        <v>2401705</v>
      </c>
      <c r="D24" s="70">
        <v>1188569</v>
      </c>
      <c r="E24" s="70">
        <v>1213136</v>
      </c>
      <c r="F24" s="70">
        <v>62404</v>
      </c>
      <c r="G24" s="70">
        <v>0</v>
      </c>
      <c r="H24" s="70">
        <v>0</v>
      </c>
      <c r="I24" s="70">
        <v>131602</v>
      </c>
      <c r="J24" s="70">
        <v>0</v>
      </c>
      <c r="K24" s="70">
        <v>0</v>
      </c>
      <c r="L24" s="71">
        <v>0</v>
      </c>
      <c r="M24" s="70">
        <v>2464109</v>
      </c>
      <c r="N24" s="70">
        <v>1320171</v>
      </c>
      <c r="O24" s="70">
        <v>1143938</v>
      </c>
      <c r="P24" s="70">
        <v>3686120</v>
      </c>
      <c r="Q24" s="70">
        <v>919951</v>
      </c>
      <c r="R24" s="70">
        <v>2766169</v>
      </c>
      <c r="S24" s="70">
        <v>98463</v>
      </c>
      <c r="T24" s="70">
        <v>177488</v>
      </c>
      <c r="U24" s="70">
        <v>0</v>
      </c>
      <c r="V24" s="70">
        <v>135030</v>
      </c>
      <c r="W24" s="70">
        <v>0</v>
      </c>
      <c r="X24" s="70">
        <v>16255</v>
      </c>
      <c r="Y24" s="71">
        <v>0</v>
      </c>
      <c r="Z24" s="70">
        <v>3945816</v>
      </c>
      <c r="AA24" s="70">
        <v>1054981</v>
      </c>
      <c r="AB24" s="70">
        <v>2890835</v>
      </c>
      <c r="AC24" s="70">
        <v>4998834</v>
      </c>
      <c r="AD24" s="70">
        <v>1332912</v>
      </c>
      <c r="AE24" s="70">
        <v>3665922</v>
      </c>
      <c r="AF24" s="70">
        <v>0</v>
      </c>
      <c r="AG24" s="70">
        <v>0</v>
      </c>
      <c r="AH24" s="70">
        <v>0</v>
      </c>
      <c r="AI24" s="70">
        <v>174888</v>
      </c>
      <c r="AJ24" s="70">
        <v>18199</v>
      </c>
      <c r="AK24" s="70">
        <v>0</v>
      </c>
      <c r="AL24" s="71">
        <v>0</v>
      </c>
      <c r="AM24" s="70">
        <v>4980635</v>
      </c>
      <c r="AN24" s="70">
        <v>1507800</v>
      </c>
      <c r="AO24" s="70">
        <v>3472835</v>
      </c>
      <c r="AP24" s="70">
        <v>727525</v>
      </c>
      <c r="AQ24" s="70">
        <v>133394</v>
      </c>
      <c r="AR24" s="70">
        <v>594131</v>
      </c>
      <c r="AS24" s="70">
        <v>541</v>
      </c>
      <c r="AT24" s="70">
        <v>0</v>
      </c>
      <c r="AU24" s="70">
        <v>0</v>
      </c>
      <c r="AV24" s="70">
        <v>16866</v>
      </c>
      <c r="AW24" s="70">
        <v>0</v>
      </c>
      <c r="AX24" s="70">
        <v>0</v>
      </c>
      <c r="AY24" s="71">
        <v>0</v>
      </c>
      <c r="AZ24" s="70">
        <v>728066</v>
      </c>
      <c r="BA24" s="70">
        <v>150260</v>
      </c>
      <c r="BB24" s="70">
        <v>577806</v>
      </c>
      <c r="BC24" s="70">
        <v>148740</v>
      </c>
      <c r="BD24" s="70">
        <v>67442</v>
      </c>
      <c r="BE24" s="70">
        <v>81298</v>
      </c>
      <c r="BF24" s="70">
        <v>0</v>
      </c>
      <c r="BG24" s="70">
        <v>143</v>
      </c>
      <c r="BH24" s="70">
        <v>0</v>
      </c>
      <c r="BI24" s="70">
        <v>7325</v>
      </c>
      <c r="BJ24" s="70">
        <v>99</v>
      </c>
      <c r="BK24" s="70">
        <v>56</v>
      </c>
      <c r="BL24" s="71">
        <v>0</v>
      </c>
      <c r="BM24" s="70">
        <v>148728</v>
      </c>
      <c r="BN24" s="70">
        <v>74767</v>
      </c>
      <c r="BO24" s="70">
        <v>73961</v>
      </c>
      <c r="BP24" s="70">
        <v>20602</v>
      </c>
      <c r="BQ24" s="70">
        <v>15523</v>
      </c>
      <c r="BR24" s="70">
        <v>5079</v>
      </c>
      <c r="BS24" s="70">
        <v>3082</v>
      </c>
      <c r="BT24" s="70">
        <v>0</v>
      </c>
      <c r="BU24" s="70">
        <v>0</v>
      </c>
      <c r="BV24" s="70">
        <v>893</v>
      </c>
      <c r="BW24" s="70">
        <v>588</v>
      </c>
      <c r="BX24" s="70">
        <v>0</v>
      </c>
      <c r="BY24" s="71">
        <v>0</v>
      </c>
      <c r="BZ24" s="70">
        <v>23096</v>
      </c>
      <c r="CA24" s="70">
        <v>16416</v>
      </c>
      <c r="CB24" s="70">
        <v>6680</v>
      </c>
      <c r="CC24" s="70">
        <v>82212</v>
      </c>
      <c r="CD24" s="70">
        <v>44514</v>
      </c>
      <c r="CE24" s="70">
        <v>37698</v>
      </c>
      <c r="CF24" s="70">
        <v>6073</v>
      </c>
      <c r="CG24" s="70">
        <v>0</v>
      </c>
      <c r="CH24" s="70">
        <v>0</v>
      </c>
      <c r="CI24" s="70">
        <v>5950</v>
      </c>
      <c r="CJ24" s="70">
        <v>0</v>
      </c>
      <c r="CK24" s="70">
        <v>0</v>
      </c>
      <c r="CL24" s="71">
        <v>0</v>
      </c>
      <c r="CM24" s="70">
        <v>88285</v>
      </c>
      <c r="CN24" s="70">
        <v>50464</v>
      </c>
      <c r="CO24" s="70">
        <v>37821</v>
      </c>
      <c r="CP24" s="70">
        <v>1059410</v>
      </c>
      <c r="CQ24" s="70">
        <v>413516</v>
      </c>
      <c r="CR24" s="70">
        <v>645894</v>
      </c>
      <c r="CS24" s="70">
        <v>0</v>
      </c>
      <c r="CT24" s="70">
        <v>109420</v>
      </c>
      <c r="CU24" s="70">
        <v>0</v>
      </c>
      <c r="CV24" s="70">
        <v>24622</v>
      </c>
      <c r="CW24" s="70">
        <v>12214</v>
      </c>
      <c r="CX24" s="70">
        <v>0</v>
      </c>
      <c r="CY24" s="71">
        <v>0</v>
      </c>
      <c r="CZ24" s="70">
        <v>1156616</v>
      </c>
      <c r="DA24" s="70">
        <v>438138</v>
      </c>
      <c r="DB24" s="70">
        <v>718478</v>
      </c>
      <c r="DC24" s="70">
        <v>493251</v>
      </c>
      <c r="DD24" s="70">
        <v>213359</v>
      </c>
      <c r="DE24" s="70">
        <v>279892</v>
      </c>
      <c r="DF24" s="70">
        <v>2256</v>
      </c>
      <c r="DG24" s="70">
        <v>0</v>
      </c>
      <c r="DH24" s="70">
        <v>0</v>
      </c>
      <c r="DI24" s="70">
        <v>10334</v>
      </c>
      <c r="DJ24" s="70">
        <v>746</v>
      </c>
      <c r="DK24" s="70">
        <v>239</v>
      </c>
      <c r="DL24" s="71">
        <v>0</v>
      </c>
      <c r="DM24" s="70">
        <v>494522</v>
      </c>
      <c r="DN24" s="70">
        <v>223693</v>
      </c>
      <c r="DO24" s="70">
        <v>270829</v>
      </c>
      <c r="DP24" s="70">
        <v>0</v>
      </c>
      <c r="DQ24" s="70">
        <v>0</v>
      </c>
      <c r="DR24" s="70">
        <v>0</v>
      </c>
      <c r="DS24" s="70">
        <v>0</v>
      </c>
      <c r="DT24" s="70">
        <v>0</v>
      </c>
      <c r="DU24" s="70">
        <v>0</v>
      </c>
      <c r="DV24" s="70">
        <v>0</v>
      </c>
      <c r="DW24" s="70">
        <v>0</v>
      </c>
      <c r="DX24" s="70">
        <v>0</v>
      </c>
      <c r="DY24" s="71">
        <v>0</v>
      </c>
      <c r="DZ24" s="70">
        <v>0</v>
      </c>
      <c r="EA24" s="70">
        <v>0</v>
      </c>
      <c r="EB24" s="70">
        <v>0</v>
      </c>
      <c r="EC24" s="70">
        <v>9758</v>
      </c>
      <c r="ED24" s="70">
        <v>2341</v>
      </c>
      <c r="EE24" s="70">
        <v>7417</v>
      </c>
      <c r="EF24" s="70">
        <v>0</v>
      </c>
      <c r="EG24" s="70">
        <v>0</v>
      </c>
      <c r="EH24" s="70">
        <v>0</v>
      </c>
      <c r="EI24" s="70">
        <v>390</v>
      </c>
      <c r="EJ24" s="70">
        <v>0</v>
      </c>
      <c r="EK24" s="70">
        <v>0</v>
      </c>
      <c r="EL24" s="71">
        <v>0</v>
      </c>
      <c r="EM24" s="70">
        <v>9758</v>
      </c>
      <c r="EN24" s="70">
        <v>2731</v>
      </c>
      <c r="EO24" s="70">
        <v>7027</v>
      </c>
      <c r="EP24" s="70">
        <v>293297</v>
      </c>
      <c r="EQ24" s="70">
        <v>114360</v>
      </c>
      <c r="ER24" s="70">
        <v>178937</v>
      </c>
      <c r="ES24" s="70">
        <v>17505</v>
      </c>
      <c r="ET24" s="70">
        <v>0</v>
      </c>
      <c r="EU24" s="70">
        <v>14304</v>
      </c>
      <c r="EV24" s="70">
        <v>13385</v>
      </c>
      <c r="EW24" s="70">
        <v>454</v>
      </c>
      <c r="EX24" s="70">
        <v>0</v>
      </c>
      <c r="EY24" s="71">
        <v>0</v>
      </c>
      <c r="EZ24" s="70">
        <v>324652</v>
      </c>
      <c r="FA24" s="70">
        <v>127745</v>
      </c>
      <c r="FB24" s="70">
        <v>196907</v>
      </c>
    </row>
    <row r="25" spans="1:158" x14ac:dyDescent="0.25">
      <c r="A25" s="72" t="s">
        <v>323</v>
      </c>
      <c r="B25" s="73" t="s">
        <v>324</v>
      </c>
      <c r="C25" s="74">
        <v>0</v>
      </c>
      <c r="D25" s="74">
        <v>0</v>
      </c>
      <c r="E25" s="75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  <c r="K25" s="74">
        <v>0</v>
      </c>
      <c r="L25" s="74">
        <v>0</v>
      </c>
      <c r="M25" s="75">
        <v>0</v>
      </c>
      <c r="N25" s="75">
        <v>0</v>
      </c>
      <c r="O25" s="75">
        <v>0</v>
      </c>
      <c r="P25" s="74">
        <v>0</v>
      </c>
      <c r="Q25" s="74">
        <v>0</v>
      </c>
      <c r="R25" s="75">
        <v>0</v>
      </c>
      <c r="S25" s="74">
        <v>0</v>
      </c>
      <c r="T25" s="74">
        <v>0</v>
      </c>
      <c r="U25" s="74">
        <v>0</v>
      </c>
      <c r="V25" s="74">
        <v>0</v>
      </c>
      <c r="W25" s="74">
        <v>0</v>
      </c>
      <c r="X25" s="74">
        <v>0</v>
      </c>
      <c r="Y25" s="74">
        <v>0</v>
      </c>
      <c r="Z25" s="75">
        <v>0</v>
      </c>
      <c r="AA25" s="75">
        <v>0</v>
      </c>
      <c r="AB25" s="75">
        <v>0</v>
      </c>
      <c r="AC25" s="74">
        <v>0</v>
      </c>
      <c r="AD25" s="74">
        <v>0</v>
      </c>
      <c r="AE25" s="75">
        <v>0</v>
      </c>
      <c r="AF25" s="74">
        <v>0</v>
      </c>
      <c r="AG25" s="74">
        <v>0</v>
      </c>
      <c r="AH25" s="74">
        <v>0</v>
      </c>
      <c r="AI25" s="74">
        <v>0</v>
      </c>
      <c r="AJ25" s="74">
        <v>0</v>
      </c>
      <c r="AK25" s="74">
        <v>0</v>
      </c>
      <c r="AL25" s="74">
        <v>0</v>
      </c>
      <c r="AM25" s="75">
        <v>0</v>
      </c>
      <c r="AN25" s="75">
        <v>0</v>
      </c>
      <c r="AO25" s="75">
        <v>0</v>
      </c>
      <c r="AP25" s="74">
        <v>0</v>
      </c>
      <c r="AQ25" s="74">
        <v>0</v>
      </c>
      <c r="AR25" s="75">
        <v>0</v>
      </c>
      <c r="AS25" s="74">
        <v>0</v>
      </c>
      <c r="AT25" s="74">
        <v>0</v>
      </c>
      <c r="AU25" s="74">
        <v>0</v>
      </c>
      <c r="AV25" s="74">
        <v>0</v>
      </c>
      <c r="AW25" s="74">
        <v>0</v>
      </c>
      <c r="AX25" s="74">
        <v>0</v>
      </c>
      <c r="AY25" s="74">
        <v>0</v>
      </c>
      <c r="AZ25" s="75">
        <v>0</v>
      </c>
      <c r="BA25" s="75">
        <v>0</v>
      </c>
      <c r="BB25" s="75">
        <v>0</v>
      </c>
      <c r="BC25" s="74">
        <v>0</v>
      </c>
      <c r="BD25" s="74">
        <v>0</v>
      </c>
      <c r="BE25" s="75">
        <v>0</v>
      </c>
      <c r="BF25" s="74">
        <v>0</v>
      </c>
      <c r="BG25" s="74">
        <v>0</v>
      </c>
      <c r="BH25" s="74">
        <v>0</v>
      </c>
      <c r="BI25" s="74">
        <v>0</v>
      </c>
      <c r="BJ25" s="74">
        <v>0</v>
      </c>
      <c r="BK25" s="74">
        <v>0</v>
      </c>
      <c r="BL25" s="74">
        <v>0</v>
      </c>
      <c r="BM25" s="75">
        <v>0</v>
      </c>
      <c r="BN25" s="75">
        <v>0</v>
      </c>
      <c r="BO25" s="75">
        <v>0</v>
      </c>
      <c r="BP25" s="74">
        <v>0</v>
      </c>
      <c r="BQ25" s="74">
        <v>0</v>
      </c>
      <c r="BR25" s="75">
        <v>0</v>
      </c>
      <c r="BS25" s="74">
        <v>0</v>
      </c>
      <c r="BT25" s="74">
        <v>0</v>
      </c>
      <c r="BU25" s="74">
        <v>0</v>
      </c>
      <c r="BV25" s="74">
        <v>0</v>
      </c>
      <c r="BW25" s="74">
        <v>0</v>
      </c>
      <c r="BX25" s="74">
        <v>0</v>
      </c>
      <c r="BY25" s="74">
        <v>0</v>
      </c>
      <c r="BZ25" s="75">
        <v>0</v>
      </c>
      <c r="CA25" s="75">
        <v>0</v>
      </c>
      <c r="CB25" s="75">
        <v>0</v>
      </c>
      <c r="CC25" s="74">
        <v>0</v>
      </c>
      <c r="CD25" s="74">
        <v>0</v>
      </c>
      <c r="CE25" s="75">
        <v>0</v>
      </c>
      <c r="CF25" s="74">
        <v>0</v>
      </c>
      <c r="CG25" s="74">
        <v>0</v>
      </c>
      <c r="CH25" s="74">
        <v>0</v>
      </c>
      <c r="CI25" s="74">
        <v>0</v>
      </c>
      <c r="CJ25" s="74">
        <v>0</v>
      </c>
      <c r="CK25" s="74">
        <v>0</v>
      </c>
      <c r="CL25" s="74">
        <v>0</v>
      </c>
      <c r="CM25" s="75">
        <v>0</v>
      </c>
      <c r="CN25" s="75">
        <v>0</v>
      </c>
      <c r="CO25" s="75">
        <v>0</v>
      </c>
      <c r="CP25" s="74">
        <v>0</v>
      </c>
      <c r="CQ25" s="74">
        <v>0</v>
      </c>
      <c r="CR25" s="75">
        <v>0</v>
      </c>
      <c r="CS25" s="74">
        <v>0</v>
      </c>
      <c r="CT25" s="74">
        <v>0</v>
      </c>
      <c r="CU25" s="74">
        <v>0</v>
      </c>
      <c r="CV25" s="74">
        <v>0</v>
      </c>
      <c r="CW25" s="74">
        <v>0</v>
      </c>
      <c r="CX25" s="74">
        <v>0</v>
      </c>
      <c r="CY25" s="74">
        <v>0</v>
      </c>
      <c r="CZ25" s="75">
        <v>0</v>
      </c>
      <c r="DA25" s="75">
        <v>0</v>
      </c>
      <c r="DB25" s="75">
        <v>0</v>
      </c>
      <c r="DC25" s="74">
        <v>0</v>
      </c>
      <c r="DD25" s="74">
        <v>0</v>
      </c>
      <c r="DE25" s="75">
        <v>0</v>
      </c>
      <c r="DF25" s="74">
        <v>0</v>
      </c>
      <c r="DG25" s="74">
        <v>0</v>
      </c>
      <c r="DH25" s="74">
        <v>0</v>
      </c>
      <c r="DI25" s="74">
        <v>0</v>
      </c>
      <c r="DJ25" s="74">
        <v>0</v>
      </c>
      <c r="DK25" s="74">
        <v>0</v>
      </c>
      <c r="DL25" s="74">
        <v>0</v>
      </c>
      <c r="DM25" s="75">
        <v>0</v>
      </c>
      <c r="DN25" s="75">
        <v>0</v>
      </c>
      <c r="DO25" s="75">
        <v>0</v>
      </c>
      <c r="DP25" s="74">
        <v>0</v>
      </c>
      <c r="DQ25" s="74">
        <v>0</v>
      </c>
      <c r="DR25" s="75">
        <v>0</v>
      </c>
      <c r="DS25" s="74">
        <v>0</v>
      </c>
      <c r="DT25" s="74">
        <v>0</v>
      </c>
      <c r="DU25" s="74">
        <v>0</v>
      </c>
      <c r="DV25" s="74">
        <v>0</v>
      </c>
      <c r="DW25" s="74">
        <v>0</v>
      </c>
      <c r="DX25" s="74">
        <v>0</v>
      </c>
      <c r="DY25" s="74">
        <v>0</v>
      </c>
      <c r="DZ25" s="75">
        <v>0</v>
      </c>
      <c r="EA25" s="75">
        <v>0</v>
      </c>
      <c r="EB25" s="75">
        <v>0</v>
      </c>
      <c r="EC25" s="74">
        <v>0</v>
      </c>
      <c r="ED25" s="74">
        <v>0</v>
      </c>
      <c r="EE25" s="75">
        <v>0</v>
      </c>
      <c r="EF25" s="74">
        <v>0</v>
      </c>
      <c r="EG25" s="74">
        <v>0</v>
      </c>
      <c r="EH25" s="74">
        <v>0</v>
      </c>
      <c r="EI25" s="74">
        <v>0</v>
      </c>
      <c r="EJ25" s="74">
        <v>0</v>
      </c>
      <c r="EK25" s="74">
        <v>0</v>
      </c>
      <c r="EL25" s="74">
        <v>0</v>
      </c>
      <c r="EM25" s="75">
        <v>0</v>
      </c>
      <c r="EN25" s="75">
        <v>0</v>
      </c>
      <c r="EO25" s="75">
        <v>0</v>
      </c>
      <c r="EP25" s="74">
        <v>0</v>
      </c>
      <c r="EQ25" s="74">
        <v>0</v>
      </c>
      <c r="ER25" s="75">
        <v>0</v>
      </c>
      <c r="ES25" s="74">
        <v>0</v>
      </c>
      <c r="ET25" s="74">
        <v>0</v>
      </c>
      <c r="EU25" s="74">
        <v>0</v>
      </c>
      <c r="EV25" s="74">
        <v>0</v>
      </c>
      <c r="EW25" s="74">
        <v>0</v>
      </c>
      <c r="EX25" s="74">
        <v>0</v>
      </c>
      <c r="EY25" s="74">
        <v>0</v>
      </c>
      <c r="EZ25" s="75">
        <v>0</v>
      </c>
      <c r="FA25" s="75">
        <v>0</v>
      </c>
      <c r="FB25" s="75">
        <v>0</v>
      </c>
    </row>
    <row r="26" spans="1:158" x14ac:dyDescent="0.25">
      <c r="A26" s="72" t="s">
        <v>325</v>
      </c>
      <c r="B26" s="73" t="s">
        <v>326</v>
      </c>
      <c r="C26" s="74">
        <v>642913</v>
      </c>
      <c r="D26" s="74">
        <v>585556</v>
      </c>
      <c r="E26" s="75">
        <v>57357</v>
      </c>
      <c r="F26" s="74">
        <v>8796</v>
      </c>
      <c r="G26" s="74">
        <v>0</v>
      </c>
      <c r="H26" s="74">
        <v>0</v>
      </c>
      <c r="I26" s="74">
        <v>11439</v>
      </c>
      <c r="J26" s="74">
        <v>0</v>
      </c>
      <c r="K26" s="74">
        <v>0</v>
      </c>
      <c r="L26" s="74">
        <v>0</v>
      </c>
      <c r="M26" s="75">
        <v>651709</v>
      </c>
      <c r="N26" s="75">
        <v>596995</v>
      </c>
      <c r="O26" s="75">
        <v>54714</v>
      </c>
      <c r="P26" s="74">
        <v>0</v>
      </c>
      <c r="Q26" s="74">
        <v>0</v>
      </c>
      <c r="R26" s="75">
        <v>0</v>
      </c>
      <c r="S26" s="74">
        <v>0</v>
      </c>
      <c r="T26" s="74">
        <v>0</v>
      </c>
      <c r="U26" s="74">
        <v>0</v>
      </c>
      <c r="V26" s="74">
        <v>0</v>
      </c>
      <c r="W26" s="74">
        <v>0</v>
      </c>
      <c r="X26" s="74">
        <v>0</v>
      </c>
      <c r="Y26" s="74">
        <v>0</v>
      </c>
      <c r="Z26" s="75">
        <v>0</v>
      </c>
      <c r="AA26" s="75">
        <v>0</v>
      </c>
      <c r="AB26" s="75">
        <v>0</v>
      </c>
      <c r="AC26" s="74">
        <v>0</v>
      </c>
      <c r="AD26" s="74">
        <v>0</v>
      </c>
      <c r="AE26" s="75">
        <v>0</v>
      </c>
      <c r="AF26" s="74">
        <v>0</v>
      </c>
      <c r="AG26" s="74">
        <v>0</v>
      </c>
      <c r="AH26" s="74">
        <v>0</v>
      </c>
      <c r="AI26" s="74">
        <v>0</v>
      </c>
      <c r="AJ26" s="74">
        <v>0</v>
      </c>
      <c r="AK26" s="74">
        <v>0</v>
      </c>
      <c r="AL26" s="74">
        <v>0</v>
      </c>
      <c r="AM26" s="75">
        <v>0</v>
      </c>
      <c r="AN26" s="75">
        <v>0</v>
      </c>
      <c r="AO26" s="75">
        <v>0</v>
      </c>
      <c r="AP26" s="74">
        <v>38314</v>
      </c>
      <c r="AQ26" s="74">
        <v>27997</v>
      </c>
      <c r="AR26" s="75">
        <v>10317</v>
      </c>
      <c r="AS26" s="74">
        <v>541</v>
      </c>
      <c r="AT26" s="74">
        <v>0</v>
      </c>
      <c r="AU26" s="74">
        <v>0</v>
      </c>
      <c r="AV26" s="74">
        <v>1208</v>
      </c>
      <c r="AW26" s="74">
        <v>0</v>
      </c>
      <c r="AX26" s="74">
        <v>0</v>
      </c>
      <c r="AY26" s="74">
        <v>0</v>
      </c>
      <c r="AZ26" s="75">
        <v>38855</v>
      </c>
      <c r="BA26" s="75">
        <v>29205</v>
      </c>
      <c r="BB26" s="75">
        <v>9650</v>
      </c>
      <c r="BC26" s="74">
        <v>16137</v>
      </c>
      <c r="BD26" s="74">
        <v>6625</v>
      </c>
      <c r="BE26" s="75">
        <v>9512</v>
      </c>
      <c r="BF26" s="74">
        <v>0</v>
      </c>
      <c r="BG26" s="74">
        <v>143</v>
      </c>
      <c r="BH26" s="74">
        <v>0</v>
      </c>
      <c r="BI26" s="74">
        <v>1262</v>
      </c>
      <c r="BJ26" s="74">
        <v>0</v>
      </c>
      <c r="BK26" s="74">
        <v>56</v>
      </c>
      <c r="BL26" s="74">
        <v>0</v>
      </c>
      <c r="BM26" s="75">
        <v>16224</v>
      </c>
      <c r="BN26" s="75">
        <v>7887</v>
      </c>
      <c r="BO26" s="75">
        <v>8337</v>
      </c>
      <c r="BP26" s="74">
        <v>0</v>
      </c>
      <c r="BQ26" s="74">
        <v>0</v>
      </c>
      <c r="BR26" s="75">
        <v>0</v>
      </c>
      <c r="BS26" s="74">
        <v>0</v>
      </c>
      <c r="BT26" s="74">
        <v>0</v>
      </c>
      <c r="BU26" s="74">
        <v>0</v>
      </c>
      <c r="BV26" s="74">
        <v>0</v>
      </c>
      <c r="BW26" s="74">
        <v>0</v>
      </c>
      <c r="BX26" s="74">
        <v>0</v>
      </c>
      <c r="BY26" s="74">
        <v>0</v>
      </c>
      <c r="BZ26" s="75">
        <v>0</v>
      </c>
      <c r="CA26" s="75">
        <v>0</v>
      </c>
      <c r="CB26" s="75">
        <v>0</v>
      </c>
      <c r="CC26" s="74">
        <v>0</v>
      </c>
      <c r="CD26" s="74">
        <v>0</v>
      </c>
      <c r="CE26" s="75">
        <v>0</v>
      </c>
      <c r="CF26" s="74">
        <v>0</v>
      </c>
      <c r="CG26" s="74">
        <v>0</v>
      </c>
      <c r="CH26" s="74">
        <v>0</v>
      </c>
      <c r="CI26" s="74">
        <v>0</v>
      </c>
      <c r="CJ26" s="74">
        <v>0</v>
      </c>
      <c r="CK26" s="74">
        <v>0</v>
      </c>
      <c r="CL26" s="74">
        <v>0</v>
      </c>
      <c r="CM26" s="75">
        <v>0</v>
      </c>
      <c r="CN26" s="75">
        <v>0</v>
      </c>
      <c r="CO26" s="75">
        <v>0</v>
      </c>
      <c r="CP26" s="74">
        <v>21451</v>
      </c>
      <c r="CQ26" s="74">
        <v>11456</v>
      </c>
      <c r="CR26" s="75">
        <v>9995</v>
      </c>
      <c r="CS26" s="74">
        <v>0</v>
      </c>
      <c r="CT26" s="74">
        <v>0</v>
      </c>
      <c r="CU26" s="74">
        <v>0</v>
      </c>
      <c r="CV26" s="74">
        <v>4286</v>
      </c>
      <c r="CW26" s="74">
        <v>0</v>
      </c>
      <c r="CX26" s="74">
        <v>0</v>
      </c>
      <c r="CY26" s="74">
        <v>0</v>
      </c>
      <c r="CZ26" s="75">
        <v>21451</v>
      </c>
      <c r="DA26" s="75">
        <v>15742</v>
      </c>
      <c r="DB26" s="75">
        <v>5709</v>
      </c>
      <c r="DC26" s="74">
        <v>10833</v>
      </c>
      <c r="DD26" s="74">
        <v>6512</v>
      </c>
      <c r="DE26" s="75">
        <v>4321</v>
      </c>
      <c r="DF26" s="74">
        <v>2256</v>
      </c>
      <c r="DG26" s="74">
        <v>0</v>
      </c>
      <c r="DH26" s="74">
        <v>0</v>
      </c>
      <c r="DI26" s="74">
        <v>611</v>
      </c>
      <c r="DJ26" s="74">
        <v>0</v>
      </c>
      <c r="DK26" s="74">
        <v>53</v>
      </c>
      <c r="DL26" s="74">
        <v>0</v>
      </c>
      <c r="DM26" s="75">
        <v>13036</v>
      </c>
      <c r="DN26" s="75">
        <v>7123</v>
      </c>
      <c r="DO26" s="75">
        <v>5913</v>
      </c>
      <c r="DP26" s="74">
        <v>0</v>
      </c>
      <c r="DQ26" s="74">
        <v>0</v>
      </c>
      <c r="DR26" s="75">
        <v>0</v>
      </c>
      <c r="DS26" s="74">
        <v>0</v>
      </c>
      <c r="DT26" s="74">
        <v>0</v>
      </c>
      <c r="DU26" s="74">
        <v>0</v>
      </c>
      <c r="DV26" s="74">
        <v>0</v>
      </c>
      <c r="DW26" s="74">
        <v>0</v>
      </c>
      <c r="DX26" s="74">
        <v>0</v>
      </c>
      <c r="DY26" s="74">
        <v>0</v>
      </c>
      <c r="DZ26" s="75">
        <v>0</v>
      </c>
      <c r="EA26" s="75">
        <v>0</v>
      </c>
      <c r="EB26" s="75">
        <v>0</v>
      </c>
      <c r="EC26" s="74">
        <v>0</v>
      </c>
      <c r="ED26" s="74">
        <v>0</v>
      </c>
      <c r="EE26" s="75">
        <v>0</v>
      </c>
      <c r="EF26" s="74">
        <v>0</v>
      </c>
      <c r="EG26" s="74">
        <v>0</v>
      </c>
      <c r="EH26" s="74">
        <v>0</v>
      </c>
      <c r="EI26" s="74">
        <v>0</v>
      </c>
      <c r="EJ26" s="74">
        <v>0</v>
      </c>
      <c r="EK26" s="74">
        <v>0</v>
      </c>
      <c r="EL26" s="74">
        <v>0</v>
      </c>
      <c r="EM26" s="75">
        <v>0</v>
      </c>
      <c r="EN26" s="75">
        <v>0</v>
      </c>
      <c r="EO26" s="75">
        <v>0</v>
      </c>
      <c r="EP26" s="74">
        <v>8350</v>
      </c>
      <c r="EQ26" s="74">
        <v>3833</v>
      </c>
      <c r="ER26" s="75">
        <v>4517</v>
      </c>
      <c r="ES26" s="74">
        <v>658</v>
      </c>
      <c r="ET26" s="74">
        <v>0</v>
      </c>
      <c r="EU26" s="74">
        <v>0</v>
      </c>
      <c r="EV26" s="74">
        <v>969</v>
      </c>
      <c r="EW26" s="74">
        <v>0</v>
      </c>
      <c r="EX26" s="74">
        <v>0</v>
      </c>
      <c r="EY26" s="74">
        <v>0</v>
      </c>
      <c r="EZ26" s="75">
        <v>9008</v>
      </c>
      <c r="FA26" s="75">
        <v>4802</v>
      </c>
      <c r="FB26" s="75">
        <v>4206</v>
      </c>
    </row>
    <row r="27" spans="1:158" x14ac:dyDescent="0.25">
      <c r="A27" s="72" t="s">
        <v>327</v>
      </c>
      <c r="B27" s="73" t="s">
        <v>328</v>
      </c>
      <c r="C27" s="74">
        <v>0</v>
      </c>
      <c r="D27" s="74">
        <v>0</v>
      </c>
      <c r="E27" s="75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4">
        <v>0</v>
      </c>
      <c r="L27" s="74">
        <v>0</v>
      </c>
      <c r="M27" s="75">
        <v>0</v>
      </c>
      <c r="N27" s="75">
        <v>0</v>
      </c>
      <c r="O27" s="75">
        <v>0</v>
      </c>
      <c r="P27" s="74">
        <v>0</v>
      </c>
      <c r="Q27" s="74">
        <v>0</v>
      </c>
      <c r="R27" s="75">
        <v>0</v>
      </c>
      <c r="S27" s="74">
        <v>0</v>
      </c>
      <c r="T27" s="74">
        <v>0</v>
      </c>
      <c r="U27" s="74">
        <v>0</v>
      </c>
      <c r="V27" s="74">
        <v>0</v>
      </c>
      <c r="W27" s="74">
        <v>0</v>
      </c>
      <c r="X27" s="74">
        <v>0</v>
      </c>
      <c r="Y27" s="74">
        <v>0</v>
      </c>
      <c r="Z27" s="75">
        <v>0</v>
      </c>
      <c r="AA27" s="75">
        <v>0</v>
      </c>
      <c r="AB27" s="75">
        <v>0</v>
      </c>
      <c r="AC27" s="74">
        <v>0</v>
      </c>
      <c r="AD27" s="74">
        <v>0</v>
      </c>
      <c r="AE27" s="75">
        <v>0</v>
      </c>
      <c r="AF27" s="74">
        <v>0</v>
      </c>
      <c r="AG27" s="74">
        <v>0</v>
      </c>
      <c r="AH27" s="74">
        <v>0</v>
      </c>
      <c r="AI27" s="74">
        <v>0</v>
      </c>
      <c r="AJ27" s="74">
        <v>0</v>
      </c>
      <c r="AK27" s="74">
        <v>0</v>
      </c>
      <c r="AL27" s="74">
        <v>0</v>
      </c>
      <c r="AM27" s="75">
        <v>0</v>
      </c>
      <c r="AN27" s="75">
        <v>0</v>
      </c>
      <c r="AO27" s="75">
        <v>0</v>
      </c>
      <c r="AP27" s="74">
        <v>198884</v>
      </c>
      <c r="AQ27" s="74">
        <v>66987</v>
      </c>
      <c r="AR27" s="75">
        <v>131897</v>
      </c>
      <c r="AS27" s="74">
        <v>0</v>
      </c>
      <c r="AT27" s="74">
        <v>0</v>
      </c>
      <c r="AU27" s="74">
        <v>0</v>
      </c>
      <c r="AV27" s="74">
        <v>8780</v>
      </c>
      <c r="AW27" s="74">
        <v>0</v>
      </c>
      <c r="AX27" s="74">
        <v>0</v>
      </c>
      <c r="AY27" s="74">
        <v>0</v>
      </c>
      <c r="AZ27" s="75">
        <v>198884</v>
      </c>
      <c r="BA27" s="75">
        <v>75767</v>
      </c>
      <c r="BB27" s="75">
        <v>123117</v>
      </c>
      <c r="BC27" s="74">
        <v>0</v>
      </c>
      <c r="BD27" s="74">
        <v>0</v>
      </c>
      <c r="BE27" s="75">
        <v>0</v>
      </c>
      <c r="BF27" s="74">
        <v>0</v>
      </c>
      <c r="BG27" s="74">
        <v>0</v>
      </c>
      <c r="BH27" s="74">
        <v>0</v>
      </c>
      <c r="BI27" s="74">
        <v>0</v>
      </c>
      <c r="BJ27" s="74">
        <v>0</v>
      </c>
      <c r="BK27" s="74">
        <v>0</v>
      </c>
      <c r="BL27" s="74">
        <v>0</v>
      </c>
      <c r="BM27" s="75">
        <v>0</v>
      </c>
      <c r="BN27" s="75">
        <v>0</v>
      </c>
      <c r="BO27" s="75">
        <v>0</v>
      </c>
      <c r="BP27" s="74">
        <v>0</v>
      </c>
      <c r="BQ27" s="74">
        <v>0</v>
      </c>
      <c r="BR27" s="75">
        <v>0</v>
      </c>
      <c r="BS27" s="74">
        <v>0</v>
      </c>
      <c r="BT27" s="74">
        <v>0</v>
      </c>
      <c r="BU27" s="74">
        <v>0</v>
      </c>
      <c r="BV27" s="74">
        <v>0</v>
      </c>
      <c r="BW27" s="74">
        <v>0</v>
      </c>
      <c r="BX27" s="74">
        <v>0</v>
      </c>
      <c r="BY27" s="74">
        <v>0</v>
      </c>
      <c r="BZ27" s="75">
        <v>0</v>
      </c>
      <c r="CA27" s="75">
        <v>0</v>
      </c>
      <c r="CB27" s="75">
        <v>0</v>
      </c>
      <c r="CC27" s="74">
        <v>0</v>
      </c>
      <c r="CD27" s="74">
        <v>0</v>
      </c>
      <c r="CE27" s="75">
        <v>0</v>
      </c>
      <c r="CF27" s="74">
        <v>0</v>
      </c>
      <c r="CG27" s="74">
        <v>0</v>
      </c>
      <c r="CH27" s="74">
        <v>0</v>
      </c>
      <c r="CI27" s="74">
        <v>0</v>
      </c>
      <c r="CJ27" s="74">
        <v>0</v>
      </c>
      <c r="CK27" s="74">
        <v>0</v>
      </c>
      <c r="CL27" s="74">
        <v>0</v>
      </c>
      <c r="CM27" s="75">
        <v>0</v>
      </c>
      <c r="CN27" s="75">
        <v>0</v>
      </c>
      <c r="CO27" s="75">
        <v>0</v>
      </c>
      <c r="CP27" s="74">
        <v>0</v>
      </c>
      <c r="CQ27" s="74">
        <v>0</v>
      </c>
      <c r="CR27" s="75">
        <v>0</v>
      </c>
      <c r="CS27" s="74">
        <v>0</v>
      </c>
      <c r="CT27" s="74">
        <v>0</v>
      </c>
      <c r="CU27" s="74">
        <v>0</v>
      </c>
      <c r="CV27" s="74">
        <v>0</v>
      </c>
      <c r="CW27" s="74">
        <v>0</v>
      </c>
      <c r="CX27" s="74">
        <v>0</v>
      </c>
      <c r="CY27" s="74">
        <v>0</v>
      </c>
      <c r="CZ27" s="75">
        <v>0</v>
      </c>
      <c r="DA27" s="75">
        <v>0</v>
      </c>
      <c r="DB27" s="75">
        <v>0</v>
      </c>
      <c r="DC27" s="74">
        <v>0</v>
      </c>
      <c r="DD27" s="74">
        <v>0</v>
      </c>
      <c r="DE27" s="75">
        <v>0</v>
      </c>
      <c r="DF27" s="74">
        <v>0</v>
      </c>
      <c r="DG27" s="74">
        <v>0</v>
      </c>
      <c r="DH27" s="74">
        <v>0</v>
      </c>
      <c r="DI27" s="74">
        <v>0</v>
      </c>
      <c r="DJ27" s="74">
        <v>0</v>
      </c>
      <c r="DK27" s="74">
        <v>0</v>
      </c>
      <c r="DL27" s="74">
        <v>0</v>
      </c>
      <c r="DM27" s="75">
        <v>0</v>
      </c>
      <c r="DN27" s="75">
        <v>0</v>
      </c>
      <c r="DO27" s="75">
        <v>0</v>
      </c>
      <c r="DP27" s="74">
        <v>0</v>
      </c>
      <c r="DQ27" s="74">
        <v>0</v>
      </c>
      <c r="DR27" s="75">
        <v>0</v>
      </c>
      <c r="DS27" s="74">
        <v>0</v>
      </c>
      <c r="DT27" s="74">
        <v>0</v>
      </c>
      <c r="DU27" s="74">
        <v>0</v>
      </c>
      <c r="DV27" s="74">
        <v>0</v>
      </c>
      <c r="DW27" s="74">
        <v>0</v>
      </c>
      <c r="DX27" s="74">
        <v>0</v>
      </c>
      <c r="DY27" s="74">
        <v>0</v>
      </c>
      <c r="DZ27" s="75">
        <v>0</v>
      </c>
      <c r="EA27" s="75">
        <v>0</v>
      </c>
      <c r="EB27" s="75">
        <v>0</v>
      </c>
      <c r="EC27" s="74">
        <v>0</v>
      </c>
      <c r="ED27" s="74">
        <v>0</v>
      </c>
      <c r="EE27" s="75">
        <v>0</v>
      </c>
      <c r="EF27" s="74">
        <v>0</v>
      </c>
      <c r="EG27" s="74">
        <v>0</v>
      </c>
      <c r="EH27" s="74">
        <v>0</v>
      </c>
      <c r="EI27" s="74">
        <v>0</v>
      </c>
      <c r="EJ27" s="74">
        <v>0</v>
      </c>
      <c r="EK27" s="74">
        <v>0</v>
      </c>
      <c r="EL27" s="74">
        <v>0</v>
      </c>
      <c r="EM27" s="75">
        <v>0</v>
      </c>
      <c r="EN27" s="75">
        <v>0</v>
      </c>
      <c r="EO27" s="75">
        <v>0</v>
      </c>
      <c r="EP27" s="74">
        <v>60831</v>
      </c>
      <c r="EQ27" s="74">
        <v>24876</v>
      </c>
      <c r="ER27" s="75">
        <v>35955</v>
      </c>
      <c r="ES27" s="74">
        <v>6882</v>
      </c>
      <c r="ET27" s="74">
        <v>0</v>
      </c>
      <c r="EU27" s="74">
        <v>0</v>
      </c>
      <c r="EV27" s="74">
        <v>1504</v>
      </c>
      <c r="EW27" s="74">
        <v>0</v>
      </c>
      <c r="EX27" s="74">
        <v>0</v>
      </c>
      <c r="EY27" s="74">
        <v>0</v>
      </c>
      <c r="EZ27" s="75">
        <v>67713</v>
      </c>
      <c r="FA27" s="75">
        <v>26380</v>
      </c>
      <c r="FB27" s="75">
        <v>41333</v>
      </c>
    </row>
    <row r="28" spans="1:158" x14ac:dyDescent="0.25">
      <c r="A28" s="72" t="s">
        <v>329</v>
      </c>
      <c r="B28" s="73" t="s">
        <v>330</v>
      </c>
      <c r="C28" s="74">
        <v>0</v>
      </c>
      <c r="D28" s="74">
        <v>0</v>
      </c>
      <c r="E28" s="75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  <c r="K28" s="74">
        <v>0</v>
      </c>
      <c r="L28" s="74">
        <v>0</v>
      </c>
      <c r="M28" s="75">
        <v>0</v>
      </c>
      <c r="N28" s="75">
        <v>0</v>
      </c>
      <c r="O28" s="75">
        <v>0</v>
      </c>
      <c r="P28" s="74">
        <v>0</v>
      </c>
      <c r="Q28" s="74">
        <v>0</v>
      </c>
      <c r="R28" s="75">
        <v>0</v>
      </c>
      <c r="S28" s="74">
        <v>0</v>
      </c>
      <c r="T28" s="74">
        <v>0</v>
      </c>
      <c r="U28" s="74">
        <v>0</v>
      </c>
      <c r="V28" s="74">
        <v>0</v>
      </c>
      <c r="W28" s="74">
        <v>0</v>
      </c>
      <c r="X28" s="74">
        <v>0</v>
      </c>
      <c r="Y28" s="74">
        <v>0</v>
      </c>
      <c r="Z28" s="75">
        <v>0</v>
      </c>
      <c r="AA28" s="75">
        <v>0</v>
      </c>
      <c r="AB28" s="75">
        <v>0</v>
      </c>
      <c r="AC28" s="74">
        <v>0</v>
      </c>
      <c r="AD28" s="74">
        <v>0</v>
      </c>
      <c r="AE28" s="75">
        <v>0</v>
      </c>
      <c r="AF28" s="74">
        <v>0</v>
      </c>
      <c r="AG28" s="74">
        <v>0</v>
      </c>
      <c r="AH28" s="74">
        <v>0</v>
      </c>
      <c r="AI28" s="74">
        <v>0</v>
      </c>
      <c r="AJ28" s="74">
        <v>0</v>
      </c>
      <c r="AK28" s="74">
        <v>0</v>
      </c>
      <c r="AL28" s="74">
        <v>0</v>
      </c>
      <c r="AM28" s="75">
        <v>0</v>
      </c>
      <c r="AN28" s="75">
        <v>0</v>
      </c>
      <c r="AO28" s="75">
        <v>0</v>
      </c>
      <c r="AP28" s="74">
        <v>0</v>
      </c>
      <c r="AQ28" s="74">
        <v>0</v>
      </c>
      <c r="AR28" s="75">
        <v>0</v>
      </c>
      <c r="AS28" s="74">
        <v>0</v>
      </c>
      <c r="AT28" s="74">
        <v>0</v>
      </c>
      <c r="AU28" s="74">
        <v>0</v>
      </c>
      <c r="AV28" s="74">
        <v>0</v>
      </c>
      <c r="AW28" s="74">
        <v>0</v>
      </c>
      <c r="AX28" s="74">
        <v>0</v>
      </c>
      <c r="AY28" s="74">
        <v>0</v>
      </c>
      <c r="AZ28" s="75">
        <v>0</v>
      </c>
      <c r="BA28" s="75">
        <v>0</v>
      </c>
      <c r="BB28" s="75">
        <v>0</v>
      </c>
      <c r="BC28" s="74">
        <v>0</v>
      </c>
      <c r="BD28" s="74">
        <v>0</v>
      </c>
      <c r="BE28" s="75">
        <v>0</v>
      </c>
      <c r="BF28" s="74">
        <v>0</v>
      </c>
      <c r="BG28" s="74">
        <v>0</v>
      </c>
      <c r="BH28" s="74">
        <v>0</v>
      </c>
      <c r="BI28" s="74">
        <v>0</v>
      </c>
      <c r="BJ28" s="74">
        <v>0</v>
      </c>
      <c r="BK28" s="74">
        <v>0</v>
      </c>
      <c r="BL28" s="74">
        <v>0</v>
      </c>
      <c r="BM28" s="75">
        <v>0</v>
      </c>
      <c r="BN28" s="75">
        <v>0</v>
      </c>
      <c r="BO28" s="75">
        <v>0</v>
      </c>
      <c r="BP28" s="74">
        <v>0</v>
      </c>
      <c r="BQ28" s="74">
        <v>0</v>
      </c>
      <c r="BR28" s="75">
        <v>0</v>
      </c>
      <c r="BS28" s="74">
        <v>0</v>
      </c>
      <c r="BT28" s="74">
        <v>0</v>
      </c>
      <c r="BU28" s="74">
        <v>0</v>
      </c>
      <c r="BV28" s="74">
        <v>0</v>
      </c>
      <c r="BW28" s="74">
        <v>0</v>
      </c>
      <c r="BX28" s="74">
        <v>0</v>
      </c>
      <c r="BY28" s="74">
        <v>0</v>
      </c>
      <c r="BZ28" s="75">
        <v>0</v>
      </c>
      <c r="CA28" s="75">
        <v>0</v>
      </c>
      <c r="CB28" s="75">
        <v>0</v>
      </c>
      <c r="CC28" s="74">
        <v>0</v>
      </c>
      <c r="CD28" s="74">
        <v>0</v>
      </c>
      <c r="CE28" s="75">
        <v>0</v>
      </c>
      <c r="CF28" s="74">
        <v>0</v>
      </c>
      <c r="CG28" s="74">
        <v>0</v>
      </c>
      <c r="CH28" s="74">
        <v>0</v>
      </c>
      <c r="CI28" s="74">
        <v>0</v>
      </c>
      <c r="CJ28" s="74">
        <v>0</v>
      </c>
      <c r="CK28" s="74">
        <v>0</v>
      </c>
      <c r="CL28" s="74">
        <v>0</v>
      </c>
      <c r="CM28" s="75">
        <v>0</v>
      </c>
      <c r="CN28" s="75">
        <v>0</v>
      </c>
      <c r="CO28" s="75">
        <v>0</v>
      </c>
      <c r="CP28" s="74">
        <v>0</v>
      </c>
      <c r="CQ28" s="74">
        <v>0</v>
      </c>
      <c r="CR28" s="75">
        <v>0</v>
      </c>
      <c r="CS28" s="74">
        <v>0</v>
      </c>
      <c r="CT28" s="74">
        <v>0</v>
      </c>
      <c r="CU28" s="74">
        <v>0</v>
      </c>
      <c r="CV28" s="74">
        <v>0</v>
      </c>
      <c r="CW28" s="74">
        <v>0</v>
      </c>
      <c r="CX28" s="74">
        <v>0</v>
      </c>
      <c r="CY28" s="74">
        <v>0</v>
      </c>
      <c r="CZ28" s="75">
        <v>0</v>
      </c>
      <c r="DA28" s="75">
        <v>0</v>
      </c>
      <c r="DB28" s="75">
        <v>0</v>
      </c>
      <c r="DC28" s="74">
        <v>0</v>
      </c>
      <c r="DD28" s="74">
        <v>0</v>
      </c>
      <c r="DE28" s="75">
        <v>0</v>
      </c>
      <c r="DF28" s="74">
        <v>0</v>
      </c>
      <c r="DG28" s="74">
        <v>0</v>
      </c>
      <c r="DH28" s="74">
        <v>0</v>
      </c>
      <c r="DI28" s="74">
        <v>0</v>
      </c>
      <c r="DJ28" s="74">
        <v>0</v>
      </c>
      <c r="DK28" s="74">
        <v>0</v>
      </c>
      <c r="DL28" s="74">
        <v>0</v>
      </c>
      <c r="DM28" s="75">
        <v>0</v>
      </c>
      <c r="DN28" s="75">
        <v>0</v>
      </c>
      <c r="DO28" s="75">
        <v>0</v>
      </c>
      <c r="DP28" s="74">
        <v>0</v>
      </c>
      <c r="DQ28" s="74">
        <v>0</v>
      </c>
      <c r="DR28" s="75">
        <v>0</v>
      </c>
      <c r="DS28" s="74">
        <v>0</v>
      </c>
      <c r="DT28" s="74">
        <v>0</v>
      </c>
      <c r="DU28" s="74">
        <v>0</v>
      </c>
      <c r="DV28" s="74">
        <v>0</v>
      </c>
      <c r="DW28" s="74">
        <v>0</v>
      </c>
      <c r="DX28" s="74">
        <v>0</v>
      </c>
      <c r="DY28" s="74">
        <v>0</v>
      </c>
      <c r="DZ28" s="75">
        <v>0</v>
      </c>
      <c r="EA28" s="75">
        <v>0</v>
      </c>
      <c r="EB28" s="75">
        <v>0</v>
      </c>
      <c r="EC28" s="74">
        <v>0</v>
      </c>
      <c r="ED28" s="74">
        <v>0</v>
      </c>
      <c r="EE28" s="75">
        <v>0</v>
      </c>
      <c r="EF28" s="74">
        <v>0</v>
      </c>
      <c r="EG28" s="74">
        <v>0</v>
      </c>
      <c r="EH28" s="74">
        <v>0</v>
      </c>
      <c r="EI28" s="74">
        <v>0</v>
      </c>
      <c r="EJ28" s="74">
        <v>0</v>
      </c>
      <c r="EK28" s="74">
        <v>0</v>
      </c>
      <c r="EL28" s="74">
        <v>0</v>
      </c>
      <c r="EM28" s="75">
        <v>0</v>
      </c>
      <c r="EN28" s="75">
        <v>0</v>
      </c>
      <c r="EO28" s="75">
        <v>0</v>
      </c>
      <c r="EP28" s="74">
        <v>0</v>
      </c>
      <c r="EQ28" s="74">
        <v>0</v>
      </c>
      <c r="ER28" s="75">
        <v>0</v>
      </c>
      <c r="ES28" s="74">
        <v>0</v>
      </c>
      <c r="ET28" s="74">
        <v>0</v>
      </c>
      <c r="EU28" s="74">
        <v>0</v>
      </c>
      <c r="EV28" s="74">
        <v>0</v>
      </c>
      <c r="EW28" s="74">
        <v>0</v>
      </c>
      <c r="EX28" s="74">
        <v>0</v>
      </c>
      <c r="EY28" s="74">
        <v>0</v>
      </c>
      <c r="EZ28" s="75">
        <v>0</v>
      </c>
      <c r="FA28" s="75">
        <v>0</v>
      </c>
      <c r="FB28" s="75">
        <v>0</v>
      </c>
    </row>
    <row r="29" spans="1:158" x14ac:dyDescent="0.25">
      <c r="A29" s="72" t="s">
        <v>331</v>
      </c>
      <c r="B29" s="73" t="s">
        <v>131</v>
      </c>
      <c r="C29" s="74">
        <v>1758792</v>
      </c>
      <c r="D29" s="74">
        <v>603013</v>
      </c>
      <c r="E29" s="75">
        <v>1155779</v>
      </c>
      <c r="F29" s="74">
        <v>53608</v>
      </c>
      <c r="G29" s="74">
        <v>0</v>
      </c>
      <c r="H29" s="74">
        <v>0</v>
      </c>
      <c r="I29" s="74">
        <v>120163</v>
      </c>
      <c r="J29" s="74">
        <v>0</v>
      </c>
      <c r="K29" s="74">
        <v>0</v>
      </c>
      <c r="L29" s="74">
        <v>0</v>
      </c>
      <c r="M29" s="75">
        <v>1812400</v>
      </c>
      <c r="N29" s="75">
        <v>723176</v>
      </c>
      <c r="O29" s="75">
        <v>1089224</v>
      </c>
      <c r="P29" s="74">
        <v>3686120</v>
      </c>
      <c r="Q29" s="74">
        <v>919951</v>
      </c>
      <c r="R29" s="75">
        <v>2766169</v>
      </c>
      <c r="S29" s="74">
        <v>98463</v>
      </c>
      <c r="T29" s="74">
        <v>177488</v>
      </c>
      <c r="U29" s="74">
        <v>0</v>
      </c>
      <c r="V29" s="74">
        <v>135030</v>
      </c>
      <c r="W29" s="74">
        <v>0</v>
      </c>
      <c r="X29" s="74">
        <v>16255</v>
      </c>
      <c r="Y29" s="74">
        <v>0</v>
      </c>
      <c r="Z29" s="75">
        <v>3945816</v>
      </c>
      <c r="AA29" s="75">
        <v>1054981</v>
      </c>
      <c r="AB29" s="75">
        <v>2890835</v>
      </c>
      <c r="AC29" s="74">
        <v>4998834</v>
      </c>
      <c r="AD29" s="74">
        <v>1332912</v>
      </c>
      <c r="AE29" s="75">
        <v>3665922</v>
      </c>
      <c r="AF29" s="74">
        <v>0</v>
      </c>
      <c r="AG29" s="74">
        <v>0</v>
      </c>
      <c r="AH29" s="74">
        <v>0</v>
      </c>
      <c r="AI29" s="74">
        <v>174888</v>
      </c>
      <c r="AJ29" s="74">
        <v>18199</v>
      </c>
      <c r="AK29" s="74">
        <v>0</v>
      </c>
      <c r="AL29" s="74">
        <v>0</v>
      </c>
      <c r="AM29" s="75">
        <v>4980635</v>
      </c>
      <c r="AN29" s="75">
        <v>1507800</v>
      </c>
      <c r="AO29" s="75">
        <v>3472835</v>
      </c>
      <c r="AP29" s="74">
        <v>490327</v>
      </c>
      <c r="AQ29" s="74">
        <v>38410</v>
      </c>
      <c r="AR29" s="75">
        <v>451917</v>
      </c>
      <c r="AS29" s="74">
        <v>0</v>
      </c>
      <c r="AT29" s="74">
        <v>0</v>
      </c>
      <c r="AU29" s="74">
        <v>0</v>
      </c>
      <c r="AV29" s="74">
        <v>6878</v>
      </c>
      <c r="AW29" s="74">
        <v>0</v>
      </c>
      <c r="AX29" s="74">
        <v>0</v>
      </c>
      <c r="AY29" s="74">
        <v>0</v>
      </c>
      <c r="AZ29" s="75">
        <v>490327</v>
      </c>
      <c r="BA29" s="75">
        <v>45288</v>
      </c>
      <c r="BB29" s="75">
        <v>445039</v>
      </c>
      <c r="BC29" s="74">
        <v>132603</v>
      </c>
      <c r="BD29" s="74">
        <v>60817</v>
      </c>
      <c r="BE29" s="75">
        <v>71786</v>
      </c>
      <c r="BF29" s="74">
        <v>0</v>
      </c>
      <c r="BG29" s="74">
        <v>0</v>
      </c>
      <c r="BH29" s="74">
        <v>0</v>
      </c>
      <c r="BI29" s="74">
        <v>6063</v>
      </c>
      <c r="BJ29" s="74">
        <v>99</v>
      </c>
      <c r="BK29" s="74">
        <v>0</v>
      </c>
      <c r="BL29" s="74">
        <v>0</v>
      </c>
      <c r="BM29" s="75">
        <v>132504</v>
      </c>
      <c r="BN29" s="75">
        <v>66880</v>
      </c>
      <c r="BO29" s="75">
        <v>65624</v>
      </c>
      <c r="BP29" s="74">
        <v>20602</v>
      </c>
      <c r="BQ29" s="74">
        <v>15523</v>
      </c>
      <c r="BR29" s="75">
        <v>5079</v>
      </c>
      <c r="BS29" s="74">
        <v>3082</v>
      </c>
      <c r="BT29" s="74">
        <v>0</v>
      </c>
      <c r="BU29" s="74">
        <v>0</v>
      </c>
      <c r="BV29" s="74">
        <v>893</v>
      </c>
      <c r="BW29" s="74">
        <v>588</v>
      </c>
      <c r="BX29" s="74">
        <v>0</v>
      </c>
      <c r="BY29" s="74">
        <v>0</v>
      </c>
      <c r="BZ29" s="75">
        <v>23096</v>
      </c>
      <c r="CA29" s="75">
        <v>16416</v>
      </c>
      <c r="CB29" s="75">
        <v>6680</v>
      </c>
      <c r="CC29" s="74">
        <v>82212</v>
      </c>
      <c r="CD29" s="74">
        <v>44514</v>
      </c>
      <c r="CE29" s="75">
        <v>37698</v>
      </c>
      <c r="CF29" s="74">
        <v>6073</v>
      </c>
      <c r="CG29" s="74">
        <v>0</v>
      </c>
      <c r="CH29" s="74">
        <v>0</v>
      </c>
      <c r="CI29" s="74">
        <v>5950</v>
      </c>
      <c r="CJ29" s="74">
        <v>0</v>
      </c>
      <c r="CK29" s="74">
        <v>0</v>
      </c>
      <c r="CL29" s="74">
        <v>0</v>
      </c>
      <c r="CM29" s="75">
        <v>88285</v>
      </c>
      <c r="CN29" s="75">
        <v>50464</v>
      </c>
      <c r="CO29" s="75">
        <v>37821</v>
      </c>
      <c r="CP29" s="74">
        <v>1037959</v>
      </c>
      <c r="CQ29" s="74">
        <v>402060</v>
      </c>
      <c r="CR29" s="75">
        <v>635899</v>
      </c>
      <c r="CS29" s="74">
        <v>0</v>
      </c>
      <c r="CT29" s="74">
        <v>109420</v>
      </c>
      <c r="CU29" s="74">
        <v>0</v>
      </c>
      <c r="CV29" s="74">
        <v>20336</v>
      </c>
      <c r="CW29" s="74">
        <v>12214</v>
      </c>
      <c r="CX29" s="74">
        <v>0</v>
      </c>
      <c r="CY29" s="74">
        <v>0</v>
      </c>
      <c r="CZ29" s="75">
        <v>1135165</v>
      </c>
      <c r="DA29" s="75">
        <v>422396</v>
      </c>
      <c r="DB29" s="75">
        <v>712769</v>
      </c>
      <c r="DC29" s="74">
        <v>482418</v>
      </c>
      <c r="DD29" s="74">
        <v>206847</v>
      </c>
      <c r="DE29" s="75">
        <v>275571</v>
      </c>
      <c r="DF29" s="74">
        <v>0</v>
      </c>
      <c r="DG29" s="74">
        <v>0</v>
      </c>
      <c r="DH29" s="74">
        <v>0</v>
      </c>
      <c r="DI29" s="74">
        <v>9723</v>
      </c>
      <c r="DJ29" s="74">
        <v>746</v>
      </c>
      <c r="DK29" s="74">
        <v>186</v>
      </c>
      <c r="DL29" s="74">
        <v>0</v>
      </c>
      <c r="DM29" s="75">
        <v>481486</v>
      </c>
      <c r="DN29" s="75">
        <v>216570</v>
      </c>
      <c r="DO29" s="75">
        <v>264916</v>
      </c>
      <c r="DP29" s="74">
        <v>0</v>
      </c>
      <c r="DQ29" s="74">
        <v>0</v>
      </c>
      <c r="DR29" s="75">
        <v>0</v>
      </c>
      <c r="DS29" s="74">
        <v>0</v>
      </c>
      <c r="DT29" s="74">
        <v>0</v>
      </c>
      <c r="DU29" s="74">
        <v>0</v>
      </c>
      <c r="DV29" s="74">
        <v>0</v>
      </c>
      <c r="DW29" s="74">
        <v>0</v>
      </c>
      <c r="DX29" s="74">
        <v>0</v>
      </c>
      <c r="DY29" s="74">
        <v>0</v>
      </c>
      <c r="DZ29" s="75">
        <v>0</v>
      </c>
      <c r="EA29" s="75">
        <v>0</v>
      </c>
      <c r="EB29" s="75">
        <v>0</v>
      </c>
      <c r="EC29" s="74">
        <v>9758</v>
      </c>
      <c r="ED29" s="74">
        <v>2341</v>
      </c>
      <c r="EE29" s="75">
        <v>7417</v>
      </c>
      <c r="EF29" s="74">
        <v>0</v>
      </c>
      <c r="EG29" s="74">
        <v>0</v>
      </c>
      <c r="EH29" s="74">
        <v>0</v>
      </c>
      <c r="EI29" s="74">
        <v>390</v>
      </c>
      <c r="EJ29" s="74">
        <v>0</v>
      </c>
      <c r="EK29" s="74">
        <v>0</v>
      </c>
      <c r="EL29" s="74">
        <v>0</v>
      </c>
      <c r="EM29" s="75">
        <v>9758</v>
      </c>
      <c r="EN29" s="75">
        <v>2731</v>
      </c>
      <c r="EO29" s="75">
        <v>7027</v>
      </c>
      <c r="EP29" s="74">
        <v>224116</v>
      </c>
      <c r="EQ29" s="74">
        <v>85651</v>
      </c>
      <c r="ER29" s="75">
        <v>138465</v>
      </c>
      <c r="ES29" s="74">
        <v>9965</v>
      </c>
      <c r="ET29" s="74">
        <v>0</v>
      </c>
      <c r="EU29" s="74">
        <v>14304</v>
      </c>
      <c r="EV29" s="74">
        <v>10912</v>
      </c>
      <c r="EW29" s="74">
        <v>454</v>
      </c>
      <c r="EX29" s="74">
        <v>0</v>
      </c>
      <c r="EY29" s="74">
        <v>0</v>
      </c>
      <c r="EZ29" s="75">
        <v>247931</v>
      </c>
      <c r="FA29" s="75">
        <v>96563</v>
      </c>
      <c r="FB29" s="75">
        <v>151368</v>
      </c>
    </row>
    <row r="30" spans="1:158" x14ac:dyDescent="0.25">
      <c r="A30" s="68" t="s">
        <v>332</v>
      </c>
      <c r="B30" s="69" t="s">
        <v>333</v>
      </c>
      <c r="C30" s="70">
        <v>581877</v>
      </c>
      <c r="D30" s="70">
        <v>0</v>
      </c>
      <c r="E30" s="70">
        <v>581877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1">
        <v>0</v>
      </c>
      <c r="M30" s="70">
        <v>581877</v>
      </c>
      <c r="N30" s="70">
        <v>0</v>
      </c>
      <c r="O30" s="70">
        <v>581877</v>
      </c>
      <c r="P30" s="70">
        <v>3607628</v>
      </c>
      <c r="Q30" s="70">
        <v>0</v>
      </c>
      <c r="R30" s="70">
        <v>3607628</v>
      </c>
      <c r="S30" s="70">
        <v>22349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1">
        <v>0</v>
      </c>
      <c r="Z30" s="70">
        <v>3629977</v>
      </c>
      <c r="AA30" s="70">
        <v>0</v>
      </c>
      <c r="AB30" s="70">
        <v>3629977</v>
      </c>
      <c r="AC30" s="70">
        <v>59454</v>
      </c>
      <c r="AD30" s="70">
        <v>0</v>
      </c>
      <c r="AE30" s="70">
        <v>59454</v>
      </c>
      <c r="AF30" s="70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71">
        <v>0</v>
      </c>
      <c r="AM30" s="70">
        <v>59454</v>
      </c>
      <c r="AN30" s="70">
        <v>0</v>
      </c>
      <c r="AO30" s="70">
        <v>59454</v>
      </c>
      <c r="AP30" s="70">
        <v>90</v>
      </c>
      <c r="AQ30" s="70">
        <v>0</v>
      </c>
      <c r="AR30" s="70">
        <v>90</v>
      </c>
      <c r="AS30" s="70">
        <v>0</v>
      </c>
      <c r="AT30" s="70">
        <v>0</v>
      </c>
      <c r="AU30" s="70">
        <v>0</v>
      </c>
      <c r="AV30" s="70">
        <v>0</v>
      </c>
      <c r="AW30" s="70">
        <v>0</v>
      </c>
      <c r="AX30" s="70">
        <v>0</v>
      </c>
      <c r="AY30" s="71">
        <v>0</v>
      </c>
      <c r="AZ30" s="70">
        <v>90</v>
      </c>
      <c r="BA30" s="70">
        <v>0</v>
      </c>
      <c r="BB30" s="70">
        <v>90</v>
      </c>
      <c r="BC30" s="70">
        <v>158</v>
      </c>
      <c r="BD30" s="70">
        <v>0</v>
      </c>
      <c r="BE30" s="70">
        <v>158</v>
      </c>
      <c r="BF30" s="70">
        <v>0</v>
      </c>
      <c r="BG30" s="70">
        <v>0</v>
      </c>
      <c r="BH30" s="70">
        <v>0</v>
      </c>
      <c r="BI30" s="70">
        <v>0</v>
      </c>
      <c r="BJ30" s="70">
        <v>0</v>
      </c>
      <c r="BK30" s="70">
        <v>0</v>
      </c>
      <c r="BL30" s="71">
        <v>0</v>
      </c>
      <c r="BM30" s="70">
        <v>158</v>
      </c>
      <c r="BN30" s="70">
        <v>0</v>
      </c>
      <c r="BO30" s="70">
        <v>158</v>
      </c>
      <c r="BP30" s="70">
        <v>198</v>
      </c>
      <c r="BQ30" s="70">
        <v>0</v>
      </c>
      <c r="BR30" s="70">
        <v>198</v>
      </c>
      <c r="BS30" s="70">
        <v>0</v>
      </c>
      <c r="BT30" s="70">
        <v>0</v>
      </c>
      <c r="BU30" s="70">
        <v>0</v>
      </c>
      <c r="BV30" s="70">
        <v>0</v>
      </c>
      <c r="BW30" s="70">
        <v>1</v>
      </c>
      <c r="BX30" s="70">
        <v>0</v>
      </c>
      <c r="BY30" s="71">
        <v>0</v>
      </c>
      <c r="BZ30" s="70">
        <v>197</v>
      </c>
      <c r="CA30" s="70">
        <v>0</v>
      </c>
      <c r="CB30" s="70">
        <v>197</v>
      </c>
      <c r="CC30" s="70">
        <v>19</v>
      </c>
      <c r="CD30" s="70">
        <v>0</v>
      </c>
      <c r="CE30" s="70">
        <v>19</v>
      </c>
      <c r="CF30" s="70">
        <v>0</v>
      </c>
      <c r="CG30" s="70">
        <v>0</v>
      </c>
      <c r="CH30" s="70">
        <v>0</v>
      </c>
      <c r="CI30" s="70">
        <v>0</v>
      </c>
      <c r="CJ30" s="70">
        <v>0</v>
      </c>
      <c r="CK30" s="70">
        <v>0</v>
      </c>
      <c r="CL30" s="71">
        <v>0</v>
      </c>
      <c r="CM30" s="70">
        <v>19</v>
      </c>
      <c r="CN30" s="70">
        <v>0</v>
      </c>
      <c r="CO30" s="70">
        <v>19</v>
      </c>
      <c r="CP30" s="70">
        <v>1446</v>
      </c>
      <c r="CQ30" s="70">
        <v>0</v>
      </c>
      <c r="CR30" s="70">
        <v>1446</v>
      </c>
      <c r="CS30" s="70">
        <v>0</v>
      </c>
      <c r="CT30" s="70">
        <v>1006</v>
      </c>
      <c r="CU30" s="70">
        <v>0</v>
      </c>
      <c r="CV30" s="70">
        <v>0</v>
      </c>
      <c r="CW30" s="70">
        <v>0</v>
      </c>
      <c r="CX30" s="70">
        <v>0</v>
      </c>
      <c r="CY30" s="71">
        <v>0</v>
      </c>
      <c r="CZ30" s="70">
        <v>2452</v>
      </c>
      <c r="DA30" s="70">
        <v>0</v>
      </c>
      <c r="DB30" s="70">
        <v>2452</v>
      </c>
      <c r="DC30" s="70">
        <v>4232</v>
      </c>
      <c r="DD30" s="70">
        <v>0</v>
      </c>
      <c r="DE30" s="70">
        <v>4232</v>
      </c>
      <c r="DF30" s="70">
        <v>0</v>
      </c>
      <c r="DG30" s="70">
        <v>0</v>
      </c>
      <c r="DH30" s="70">
        <v>0</v>
      </c>
      <c r="DI30" s="70">
        <v>0</v>
      </c>
      <c r="DJ30" s="70">
        <v>0</v>
      </c>
      <c r="DK30" s="70">
        <v>0</v>
      </c>
      <c r="DL30" s="71">
        <v>0</v>
      </c>
      <c r="DM30" s="70">
        <v>4232</v>
      </c>
      <c r="DN30" s="70">
        <v>0</v>
      </c>
      <c r="DO30" s="70">
        <v>4232</v>
      </c>
      <c r="DP30" s="70">
        <v>4463</v>
      </c>
      <c r="DQ30" s="70">
        <v>0</v>
      </c>
      <c r="DR30" s="70">
        <v>4463</v>
      </c>
      <c r="DS30" s="70">
        <v>0</v>
      </c>
      <c r="DT30" s="70">
        <v>0</v>
      </c>
      <c r="DU30" s="70">
        <v>0</v>
      </c>
      <c r="DV30" s="70">
        <v>0</v>
      </c>
      <c r="DW30" s="70">
        <v>0</v>
      </c>
      <c r="DX30" s="70">
        <v>0</v>
      </c>
      <c r="DY30" s="71">
        <v>0</v>
      </c>
      <c r="DZ30" s="70">
        <v>4463</v>
      </c>
      <c r="EA30" s="70">
        <v>0</v>
      </c>
      <c r="EB30" s="70">
        <v>4463</v>
      </c>
      <c r="EC30" s="70">
        <v>0</v>
      </c>
      <c r="ED30" s="70">
        <v>0</v>
      </c>
      <c r="EE30" s="70">
        <v>0</v>
      </c>
      <c r="EF30" s="70">
        <v>0</v>
      </c>
      <c r="EG30" s="70">
        <v>0</v>
      </c>
      <c r="EH30" s="70">
        <v>0</v>
      </c>
      <c r="EI30" s="70">
        <v>0</v>
      </c>
      <c r="EJ30" s="70">
        <v>0</v>
      </c>
      <c r="EK30" s="70">
        <v>0</v>
      </c>
      <c r="EL30" s="71">
        <v>0</v>
      </c>
      <c r="EM30" s="70">
        <v>0</v>
      </c>
      <c r="EN30" s="70">
        <v>0</v>
      </c>
      <c r="EO30" s="70">
        <v>0</v>
      </c>
      <c r="EP30" s="70">
        <v>0</v>
      </c>
      <c r="EQ30" s="70">
        <v>0</v>
      </c>
      <c r="ER30" s="70">
        <v>0</v>
      </c>
      <c r="ES30" s="70">
        <v>0</v>
      </c>
      <c r="ET30" s="70">
        <v>0</v>
      </c>
      <c r="EU30" s="70">
        <v>0</v>
      </c>
      <c r="EV30" s="70">
        <v>0</v>
      </c>
      <c r="EW30" s="70">
        <v>0</v>
      </c>
      <c r="EX30" s="70">
        <v>0</v>
      </c>
      <c r="EY30" s="71">
        <v>0</v>
      </c>
      <c r="EZ30" s="70">
        <v>0</v>
      </c>
      <c r="FA30" s="70">
        <v>0</v>
      </c>
      <c r="FB30" s="70">
        <v>0</v>
      </c>
    </row>
    <row r="31" spans="1:158" x14ac:dyDescent="0.25">
      <c r="A31" s="72" t="s">
        <v>334</v>
      </c>
      <c r="B31" s="73" t="s">
        <v>335</v>
      </c>
      <c r="C31" s="74">
        <v>41104</v>
      </c>
      <c r="D31" s="74">
        <v>0</v>
      </c>
      <c r="E31" s="75">
        <v>41104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5">
        <v>41104</v>
      </c>
      <c r="N31" s="75">
        <v>0</v>
      </c>
      <c r="O31" s="75">
        <v>41104</v>
      </c>
      <c r="P31" s="74">
        <v>0</v>
      </c>
      <c r="Q31" s="74">
        <v>0</v>
      </c>
      <c r="R31" s="75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5">
        <v>0</v>
      </c>
      <c r="AA31" s="75">
        <v>0</v>
      </c>
      <c r="AB31" s="75">
        <v>0</v>
      </c>
      <c r="AC31" s="74">
        <v>5425</v>
      </c>
      <c r="AD31" s="74">
        <v>0</v>
      </c>
      <c r="AE31" s="75">
        <v>5425</v>
      </c>
      <c r="AF31" s="74">
        <v>0</v>
      </c>
      <c r="AG31" s="74">
        <v>0</v>
      </c>
      <c r="AH31" s="74">
        <v>0</v>
      </c>
      <c r="AI31" s="74">
        <v>0</v>
      </c>
      <c r="AJ31" s="74">
        <v>0</v>
      </c>
      <c r="AK31" s="74">
        <v>0</v>
      </c>
      <c r="AL31" s="74">
        <v>0</v>
      </c>
      <c r="AM31" s="75">
        <v>5425</v>
      </c>
      <c r="AN31" s="75">
        <v>0</v>
      </c>
      <c r="AO31" s="75">
        <v>5425</v>
      </c>
      <c r="AP31" s="74">
        <v>0</v>
      </c>
      <c r="AQ31" s="74">
        <v>0</v>
      </c>
      <c r="AR31" s="75">
        <v>0</v>
      </c>
      <c r="AS31" s="74">
        <v>0</v>
      </c>
      <c r="AT31" s="74">
        <v>0</v>
      </c>
      <c r="AU31" s="74">
        <v>0</v>
      </c>
      <c r="AV31" s="74">
        <v>0</v>
      </c>
      <c r="AW31" s="74">
        <v>0</v>
      </c>
      <c r="AX31" s="74">
        <v>0</v>
      </c>
      <c r="AY31" s="74">
        <v>0</v>
      </c>
      <c r="AZ31" s="75">
        <v>0</v>
      </c>
      <c r="BA31" s="75">
        <v>0</v>
      </c>
      <c r="BB31" s="75">
        <v>0</v>
      </c>
      <c r="BC31" s="74">
        <v>158</v>
      </c>
      <c r="BD31" s="74">
        <v>0</v>
      </c>
      <c r="BE31" s="75">
        <v>158</v>
      </c>
      <c r="BF31" s="74">
        <v>0</v>
      </c>
      <c r="BG31" s="74">
        <v>0</v>
      </c>
      <c r="BH31" s="74">
        <v>0</v>
      </c>
      <c r="BI31" s="74">
        <v>0</v>
      </c>
      <c r="BJ31" s="74">
        <v>0</v>
      </c>
      <c r="BK31" s="74">
        <v>0</v>
      </c>
      <c r="BL31" s="74">
        <v>0</v>
      </c>
      <c r="BM31" s="75">
        <v>158</v>
      </c>
      <c r="BN31" s="75">
        <v>0</v>
      </c>
      <c r="BO31" s="75">
        <v>158</v>
      </c>
      <c r="BP31" s="74">
        <v>0</v>
      </c>
      <c r="BQ31" s="74">
        <v>0</v>
      </c>
      <c r="BR31" s="75">
        <v>0</v>
      </c>
      <c r="BS31" s="74">
        <v>0</v>
      </c>
      <c r="BT31" s="74">
        <v>0</v>
      </c>
      <c r="BU31" s="74">
        <v>0</v>
      </c>
      <c r="BV31" s="74">
        <v>0</v>
      </c>
      <c r="BW31" s="74">
        <v>0</v>
      </c>
      <c r="BX31" s="74">
        <v>0</v>
      </c>
      <c r="BY31" s="74">
        <v>0</v>
      </c>
      <c r="BZ31" s="75">
        <v>0</v>
      </c>
      <c r="CA31" s="75">
        <v>0</v>
      </c>
      <c r="CB31" s="75">
        <v>0</v>
      </c>
      <c r="CC31" s="74">
        <v>0</v>
      </c>
      <c r="CD31" s="74">
        <v>0</v>
      </c>
      <c r="CE31" s="75">
        <v>0</v>
      </c>
      <c r="CF31" s="74">
        <v>0</v>
      </c>
      <c r="CG31" s="74">
        <v>0</v>
      </c>
      <c r="CH31" s="74">
        <v>0</v>
      </c>
      <c r="CI31" s="74">
        <v>0</v>
      </c>
      <c r="CJ31" s="74">
        <v>0</v>
      </c>
      <c r="CK31" s="74">
        <v>0</v>
      </c>
      <c r="CL31" s="74">
        <v>0</v>
      </c>
      <c r="CM31" s="75">
        <v>0</v>
      </c>
      <c r="CN31" s="75">
        <v>0</v>
      </c>
      <c r="CO31" s="75">
        <v>0</v>
      </c>
      <c r="CP31" s="74">
        <v>0</v>
      </c>
      <c r="CQ31" s="74">
        <v>0</v>
      </c>
      <c r="CR31" s="75">
        <v>0</v>
      </c>
      <c r="CS31" s="74">
        <v>0</v>
      </c>
      <c r="CT31" s="74">
        <v>0</v>
      </c>
      <c r="CU31" s="74">
        <v>0</v>
      </c>
      <c r="CV31" s="74">
        <v>0</v>
      </c>
      <c r="CW31" s="74">
        <v>0</v>
      </c>
      <c r="CX31" s="74">
        <v>0</v>
      </c>
      <c r="CY31" s="74">
        <v>0</v>
      </c>
      <c r="CZ31" s="75">
        <v>0</v>
      </c>
      <c r="DA31" s="75">
        <v>0</v>
      </c>
      <c r="DB31" s="75">
        <v>0</v>
      </c>
      <c r="DC31" s="74">
        <v>0</v>
      </c>
      <c r="DD31" s="74">
        <v>0</v>
      </c>
      <c r="DE31" s="75">
        <v>0</v>
      </c>
      <c r="DF31" s="74">
        <v>0</v>
      </c>
      <c r="DG31" s="74">
        <v>0</v>
      </c>
      <c r="DH31" s="74">
        <v>0</v>
      </c>
      <c r="DI31" s="74">
        <v>0</v>
      </c>
      <c r="DJ31" s="74">
        <v>0</v>
      </c>
      <c r="DK31" s="74">
        <v>0</v>
      </c>
      <c r="DL31" s="74">
        <v>0</v>
      </c>
      <c r="DM31" s="75">
        <v>0</v>
      </c>
      <c r="DN31" s="75">
        <v>0</v>
      </c>
      <c r="DO31" s="75">
        <v>0</v>
      </c>
      <c r="DP31" s="74">
        <v>3386</v>
      </c>
      <c r="DQ31" s="74">
        <v>0</v>
      </c>
      <c r="DR31" s="75">
        <v>3386</v>
      </c>
      <c r="DS31" s="74">
        <v>0</v>
      </c>
      <c r="DT31" s="74">
        <v>0</v>
      </c>
      <c r="DU31" s="74">
        <v>0</v>
      </c>
      <c r="DV31" s="74">
        <v>0</v>
      </c>
      <c r="DW31" s="74">
        <v>0</v>
      </c>
      <c r="DX31" s="74">
        <v>0</v>
      </c>
      <c r="DY31" s="74">
        <v>0</v>
      </c>
      <c r="DZ31" s="75">
        <v>3386</v>
      </c>
      <c r="EA31" s="75">
        <v>0</v>
      </c>
      <c r="EB31" s="75">
        <v>3386</v>
      </c>
      <c r="EC31" s="74">
        <v>0</v>
      </c>
      <c r="ED31" s="74">
        <v>0</v>
      </c>
      <c r="EE31" s="75">
        <v>0</v>
      </c>
      <c r="EF31" s="74">
        <v>0</v>
      </c>
      <c r="EG31" s="74">
        <v>0</v>
      </c>
      <c r="EH31" s="74">
        <v>0</v>
      </c>
      <c r="EI31" s="74">
        <v>0</v>
      </c>
      <c r="EJ31" s="74">
        <v>0</v>
      </c>
      <c r="EK31" s="74">
        <v>0</v>
      </c>
      <c r="EL31" s="74">
        <v>0</v>
      </c>
      <c r="EM31" s="75">
        <v>0</v>
      </c>
      <c r="EN31" s="75">
        <v>0</v>
      </c>
      <c r="EO31" s="75">
        <v>0</v>
      </c>
      <c r="EP31" s="74">
        <v>0</v>
      </c>
      <c r="EQ31" s="74">
        <v>0</v>
      </c>
      <c r="ER31" s="75">
        <v>0</v>
      </c>
      <c r="ES31" s="74">
        <v>0</v>
      </c>
      <c r="ET31" s="74">
        <v>0</v>
      </c>
      <c r="EU31" s="74">
        <v>0</v>
      </c>
      <c r="EV31" s="74">
        <v>0</v>
      </c>
      <c r="EW31" s="74">
        <v>0</v>
      </c>
      <c r="EX31" s="74">
        <v>0</v>
      </c>
      <c r="EY31" s="74">
        <v>0</v>
      </c>
      <c r="EZ31" s="75">
        <v>0</v>
      </c>
      <c r="FA31" s="75">
        <v>0</v>
      </c>
      <c r="FB31" s="75">
        <v>0</v>
      </c>
    </row>
    <row r="32" spans="1:158" x14ac:dyDescent="0.25">
      <c r="A32" s="72" t="s">
        <v>336</v>
      </c>
      <c r="B32" s="73" t="s">
        <v>337</v>
      </c>
      <c r="C32" s="74">
        <v>526316</v>
      </c>
      <c r="D32" s="74">
        <v>0</v>
      </c>
      <c r="E32" s="75">
        <v>526316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5">
        <v>526316</v>
      </c>
      <c r="N32" s="75">
        <v>0</v>
      </c>
      <c r="O32" s="75">
        <v>526316</v>
      </c>
      <c r="P32" s="74">
        <v>0</v>
      </c>
      <c r="Q32" s="74">
        <v>0</v>
      </c>
      <c r="R32" s="75">
        <v>0</v>
      </c>
      <c r="S32" s="74">
        <v>0</v>
      </c>
      <c r="T32" s="74">
        <v>0</v>
      </c>
      <c r="U32" s="74">
        <v>0</v>
      </c>
      <c r="V32" s="74">
        <v>0</v>
      </c>
      <c r="W32" s="74">
        <v>0</v>
      </c>
      <c r="X32" s="74">
        <v>0</v>
      </c>
      <c r="Y32" s="74">
        <v>0</v>
      </c>
      <c r="Z32" s="75">
        <v>0</v>
      </c>
      <c r="AA32" s="75">
        <v>0</v>
      </c>
      <c r="AB32" s="75">
        <v>0</v>
      </c>
      <c r="AC32" s="74">
        <v>10682</v>
      </c>
      <c r="AD32" s="74">
        <v>0</v>
      </c>
      <c r="AE32" s="75">
        <v>10682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4">
        <v>0</v>
      </c>
      <c r="AL32" s="74">
        <v>0</v>
      </c>
      <c r="AM32" s="75">
        <v>10682</v>
      </c>
      <c r="AN32" s="75">
        <v>0</v>
      </c>
      <c r="AO32" s="75">
        <v>10682</v>
      </c>
      <c r="AP32" s="74">
        <v>0</v>
      </c>
      <c r="AQ32" s="74">
        <v>0</v>
      </c>
      <c r="AR32" s="75">
        <v>0</v>
      </c>
      <c r="AS32" s="74">
        <v>0</v>
      </c>
      <c r="AT32" s="74">
        <v>0</v>
      </c>
      <c r="AU32" s="74">
        <v>0</v>
      </c>
      <c r="AV32" s="74">
        <v>0</v>
      </c>
      <c r="AW32" s="74">
        <v>0</v>
      </c>
      <c r="AX32" s="74">
        <v>0</v>
      </c>
      <c r="AY32" s="74">
        <v>0</v>
      </c>
      <c r="AZ32" s="75">
        <v>0</v>
      </c>
      <c r="BA32" s="75">
        <v>0</v>
      </c>
      <c r="BB32" s="75">
        <v>0</v>
      </c>
      <c r="BC32" s="74">
        <v>0</v>
      </c>
      <c r="BD32" s="74">
        <v>0</v>
      </c>
      <c r="BE32" s="75">
        <v>0</v>
      </c>
      <c r="BF32" s="74">
        <v>0</v>
      </c>
      <c r="BG32" s="74">
        <v>0</v>
      </c>
      <c r="BH32" s="74">
        <v>0</v>
      </c>
      <c r="BI32" s="74">
        <v>0</v>
      </c>
      <c r="BJ32" s="74">
        <v>0</v>
      </c>
      <c r="BK32" s="74">
        <v>0</v>
      </c>
      <c r="BL32" s="74">
        <v>0</v>
      </c>
      <c r="BM32" s="75">
        <v>0</v>
      </c>
      <c r="BN32" s="75">
        <v>0</v>
      </c>
      <c r="BO32" s="75">
        <v>0</v>
      </c>
      <c r="BP32" s="74">
        <v>198</v>
      </c>
      <c r="BQ32" s="74">
        <v>0</v>
      </c>
      <c r="BR32" s="75">
        <v>198</v>
      </c>
      <c r="BS32" s="74">
        <v>0</v>
      </c>
      <c r="BT32" s="74">
        <v>0</v>
      </c>
      <c r="BU32" s="74">
        <v>0</v>
      </c>
      <c r="BV32" s="74">
        <v>0</v>
      </c>
      <c r="BW32" s="74">
        <v>1</v>
      </c>
      <c r="BX32" s="74">
        <v>0</v>
      </c>
      <c r="BY32" s="74">
        <v>0</v>
      </c>
      <c r="BZ32" s="75">
        <v>197</v>
      </c>
      <c r="CA32" s="75">
        <v>0</v>
      </c>
      <c r="CB32" s="75">
        <v>197</v>
      </c>
      <c r="CC32" s="74">
        <v>0</v>
      </c>
      <c r="CD32" s="74">
        <v>0</v>
      </c>
      <c r="CE32" s="75">
        <v>0</v>
      </c>
      <c r="CF32" s="74">
        <v>0</v>
      </c>
      <c r="CG32" s="74">
        <v>0</v>
      </c>
      <c r="CH32" s="74">
        <v>0</v>
      </c>
      <c r="CI32" s="74">
        <v>0</v>
      </c>
      <c r="CJ32" s="74">
        <v>0</v>
      </c>
      <c r="CK32" s="74">
        <v>0</v>
      </c>
      <c r="CL32" s="74">
        <v>0</v>
      </c>
      <c r="CM32" s="75">
        <v>0</v>
      </c>
      <c r="CN32" s="75">
        <v>0</v>
      </c>
      <c r="CO32" s="75">
        <v>0</v>
      </c>
      <c r="CP32" s="74">
        <v>0</v>
      </c>
      <c r="CQ32" s="74">
        <v>0</v>
      </c>
      <c r="CR32" s="75">
        <v>0</v>
      </c>
      <c r="CS32" s="74">
        <v>0</v>
      </c>
      <c r="CT32" s="74">
        <v>0</v>
      </c>
      <c r="CU32" s="74">
        <v>0</v>
      </c>
      <c r="CV32" s="74">
        <v>0</v>
      </c>
      <c r="CW32" s="74">
        <v>0</v>
      </c>
      <c r="CX32" s="74">
        <v>0</v>
      </c>
      <c r="CY32" s="74">
        <v>0</v>
      </c>
      <c r="CZ32" s="75">
        <v>0</v>
      </c>
      <c r="DA32" s="75">
        <v>0</v>
      </c>
      <c r="DB32" s="75">
        <v>0</v>
      </c>
      <c r="DC32" s="74">
        <v>4232</v>
      </c>
      <c r="DD32" s="74">
        <v>0</v>
      </c>
      <c r="DE32" s="75">
        <v>4232</v>
      </c>
      <c r="DF32" s="74">
        <v>0</v>
      </c>
      <c r="DG32" s="74">
        <v>0</v>
      </c>
      <c r="DH32" s="74">
        <v>0</v>
      </c>
      <c r="DI32" s="74">
        <v>0</v>
      </c>
      <c r="DJ32" s="74">
        <v>0</v>
      </c>
      <c r="DK32" s="74">
        <v>0</v>
      </c>
      <c r="DL32" s="74">
        <v>0</v>
      </c>
      <c r="DM32" s="75">
        <v>4232</v>
      </c>
      <c r="DN32" s="75">
        <v>0</v>
      </c>
      <c r="DO32" s="75">
        <v>4232</v>
      </c>
      <c r="DP32" s="74">
        <v>1077</v>
      </c>
      <c r="DQ32" s="74">
        <v>0</v>
      </c>
      <c r="DR32" s="75">
        <v>1077</v>
      </c>
      <c r="DS32" s="74">
        <v>0</v>
      </c>
      <c r="DT32" s="74">
        <v>0</v>
      </c>
      <c r="DU32" s="74">
        <v>0</v>
      </c>
      <c r="DV32" s="74">
        <v>0</v>
      </c>
      <c r="DW32" s="74">
        <v>0</v>
      </c>
      <c r="DX32" s="74">
        <v>0</v>
      </c>
      <c r="DY32" s="74">
        <v>0</v>
      </c>
      <c r="DZ32" s="75">
        <v>1077</v>
      </c>
      <c r="EA32" s="75">
        <v>0</v>
      </c>
      <c r="EB32" s="75">
        <v>1077</v>
      </c>
      <c r="EC32" s="74">
        <v>0</v>
      </c>
      <c r="ED32" s="74">
        <v>0</v>
      </c>
      <c r="EE32" s="75">
        <v>0</v>
      </c>
      <c r="EF32" s="74">
        <v>0</v>
      </c>
      <c r="EG32" s="74">
        <v>0</v>
      </c>
      <c r="EH32" s="74">
        <v>0</v>
      </c>
      <c r="EI32" s="74">
        <v>0</v>
      </c>
      <c r="EJ32" s="74">
        <v>0</v>
      </c>
      <c r="EK32" s="74">
        <v>0</v>
      </c>
      <c r="EL32" s="74">
        <v>0</v>
      </c>
      <c r="EM32" s="75">
        <v>0</v>
      </c>
      <c r="EN32" s="75">
        <v>0</v>
      </c>
      <c r="EO32" s="75">
        <v>0</v>
      </c>
      <c r="EP32" s="74">
        <v>0</v>
      </c>
      <c r="EQ32" s="74">
        <v>0</v>
      </c>
      <c r="ER32" s="75">
        <v>0</v>
      </c>
      <c r="ES32" s="74">
        <v>0</v>
      </c>
      <c r="ET32" s="74">
        <v>0</v>
      </c>
      <c r="EU32" s="74">
        <v>0</v>
      </c>
      <c r="EV32" s="74">
        <v>0</v>
      </c>
      <c r="EW32" s="74">
        <v>0</v>
      </c>
      <c r="EX32" s="74">
        <v>0</v>
      </c>
      <c r="EY32" s="74">
        <v>0</v>
      </c>
      <c r="EZ32" s="75">
        <v>0</v>
      </c>
      <c r="FA32" s="75">
        <v>0</v>
      </c>
      <c r="FB32" s="75">
        <v>0</v>
      </c>
    </row>
    <row r="33" spans="1:158" x14ac:dyDescent="0.25">
      <c r="A33" s="72" t="s">
        <v>338</v>
      </c>
      <c r="B33" s="73" t="s">
        <v>339</v>
      </c>
      <c r="C33" s="74">
        <v>14457</v>
      </c>
      <c r="D33" s="74">
        <v>0</v>
      </c>
      <c r="E33" s="75">
        <v>14457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5">
        <v>14457</v>
      </c>
      <c r="N33" s="75">
        <v>0</v>
      </c>
      <c r="O33" s="75">
        <v>14457</v>
      </c>
      <c r="P33" s="74">
        <v>3607628</v>
      </c>
      <c r="Q33" s="74">
        <v>0</v>
      </c>
      <c r="R33" s="75">
        <v>3607628</v>
      </c>
      <c r="S33" s="74">
        <v>22349</v>
      </c>
      <c r="T33" s="74">
        <v>0</v>
      </c>
      <c r="U33" s="74">
        <v>0</v>
      </c>
      <c r="V33" s="74">
        <v>0</v>
      </c>
      <c r="W33" s="74">
        <v>0</v>
      </c>
      <c r="X33" s="74">
        <v>0</v>
      </c>
      <c r="Y33" s="74">
        <v>0</v>
      </c>
      <c r="Z33" s="75">
        <v>3629977</v>
      </c>
      <c r="AA33" s="75">
        <v>0</v>
      </c>
      <c r="AB33" s="75">
        <v>3629977</v>
      </c>
      <c r="AC33" s="74">
        <v>43347</v>
      </c>
      <c r="AD33" s="74">
        <v>0</v>
      </c>
      <c r="AE33" s="75">
        <v>43347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4">
        <v>0</v>
      </c>
      <c r="AL33" s="74">
        <v>0</v>
      </c>
      <c r="AM33" s="75">
        <v>43347</v>
      </c>
      <c r="AN33" s="75">
        <v>0</v>
      </c>
      <c r="AO33" s="75">
        <v>43347</v>
      </c>
      <c r="AP33" s="74">
        <v>90</v>
      </c>
      <c r="AQ33" s="74">
        <v>0</v>
      </c>
      <c r="AR33" s="75">
        <v>90</v>
      </c>
      <c r="AS33" s="74">
        <v>0</v>
      </c>
      <c r="AT33" s="74">
        <v>0</v>
      </c>
      <c r="AU33" s="74">
        <v>0</v>
      </c>
      <c r="AV33" s="74">
        <v>0</v>
      </c>
      <c r="AW33" s="74">
        <v>0</v>
      </c>
      <c r="AX33" s="74">
        <v>0</v>
      </c>
      <c r="AY33" s="74">
        <v>0</v>
      </c>
      <c r="AZ33" s="75">
        <v>90</v>
      </c>
      <c r="BA33" s="75">
        <v>0</v>
      </c>
      <c r="BB33" s="75">
        <v>90</v>
      </c>
      <c r="BC33" s="74">
        <v>0</v>
      </c>
      <c r="BD33" s="74">
        <v>0</v>
      </c>
      <c r="BE33" s="75">
        <v>0</v>
      </c>
      <c r="BF33" s="74">
        <v>0</v>
      </c>
      <c r="BG33" s="74">
        <v>0</v>
      </c>
      <c r="BH33" s="74">
        <v>0</v>
      </c>
      <c r="BI33" s="74">
        <v>0</v>
      </c>
      <c r="BJ33" s="74">
        <v>0</v>
      </c>
      <c r="BK33" s="74">
        <v>0</v>
      </c>
      <c r="BL33" s="74">
        <v>0</v>
      </c>
      <c r="BM33" s="75">
        <v>0</v>
      </c>
      <c r="BN33" s="75">
        <v>0</v>
      </c>
      <c r="BO33" s="75">
        <v>0</v>
      </c>
      <c r="BP33" s="74">
        <v>0</v>
      </c>
      <c r="BQ33" s="74">
        <v>0</v>
      </c>
      <c r="BR33" s="75">
        <v>0</v>
      </c>
      <c r="BS33" s="74">
        <v>0</v>
      </c>
      <c r="BT33" s="74">
        <v>0</v>
      </c>
      <c r="BU33" s="74">
        <v>0</v>
      </c>
      <c r="BV33" s="74">
        <v>0</v>
      </c>
      <c r="BW33" s="74">
        <v>0</v>
      </c>
      <c r="BX33" s="74">
        <v>0</v>
      </c>
      <c r="BY33" s="74">
        <v>0</v>
      </c>
      <c r="BZ33" s="75">
        <v>0</v>
      </c>
      <c r="CA33" s="75">
        <v>0</v>
      </c>
      <c r="CB33" s="75">
        <v>0</v>
      </c>
      <c r="CC33" s="74">
        <v>19</v>
      </c>
      <c r="CD33" s="74">
        <v>0</v>
      </c>
      <c r="CE33" s="75">
        <v>19</v>
      </c>
      <c r="CF33" s="74">
        <v>0</v>
      </c>
      <c r="CG33" s="74">
        <v>0</v>
      </c>
      <c r="CH33" s="74">
        <v>0</v>
      </c>
      <c r="CI33" s="74">
        <v>0</v>
      </c>
      <c r="CJ33" s="74">
        <v>0</v>
      </c>
      <c r="CK33" s="74">
        <v>0</v>
      </c>
      <c r="CL33" s="74">
        <v>0</v>
      </c>
      <c r="CM33" s="75">
        <v>19</v>
      </c>
      <c r="CN33" s="75">
        <v>0</v>
      </c>
      <c r="CO33" s="75">
        <v>19</v>
      </c>
      <c r="CP33" s="74">
        <v>1446</v>
      </c>
      <c r="CQ33" s="74">
        <v>0</v>
      </c>
      <c r="CR33" s="75">
        <v>1446</v>
      </c>
      <c r="CS33" s="74">
        <v>0</v>
      </c>
      <c r="CT33" s="74">
        <v>1006</v>
      </c>
      <c r="CU33" s="74">
        <v>0</v>
      </c>
      <c r="CV33" s="74">
        <v>0</v>
      </c>
      <c r="CW33" s="74">
        <v>0</v>
      </c>
      <c r="CX33" s="74">
        <v>0</v>
      </c>
      <c r="CY33" s="74">
        <v>0</v>
      </c>
      <c r="CZ33" s="75">
        <v>2452</v>
      </c>
      <c r="DA33" s="75">
        <v>0</v>
      </c>
      <c r="DB33" s="75">
        <v>2452</v>
      </c>
      <c r="DC33" s="74">
        <v>0</v>
      </c>
      <c r="DD33" s="74">
        <v>0</v>
      </c>
      <c r="DE33" s="75">
        <v>0</v>
      </c>
      <c r="DF33" s="74">
        <v>0</v>
      </c>
      <c r="DG33" s="74">
        <v>0</v>
      </c>
      <c r="DH33" s="74">
        <v>0</v>
      </c>
      <c r="DI33" s="74">
        <v>0</v>
      </c>
      <c r="DJ33" s="74">
        <v>0</v>
      </c>
      <c r="DK33" s="74">
        <v>0</v>
      </c>
      <c r="DL33" s="74">
        <v>0</v>
      </c>
      <c r="DM33" s="75">
        <v>0</v>
      </c>
      <c r="DN33" s="75">
        <v>0</v>
      </c>
      <c r="DO33" s="75">
        <v>0</v>
      </c>
      <c r="DP33" s="74">
        <v>0</v>
      </c>
      <c r="DQ33" s="74">
        <v>0</v>
      </c>
      <c r="DR33" s="75">
        <v>0</v>
      </c>
      <c r="DS33" s="74">
        <v>0</v>
      </c>
      <c r="DT33" s="74">
        <v>0</v>
      </c>
      <c r="DU33" s="74">
        <v>0</v>
      </c>
      <c r="DV33" s="74">
        <v>0</v>
      </c>
      <c r="DW33" s="74">
        <v>0</v>
      </c>
      <c r="DX33" s="74">
        <v>0</v>
      </c>
      <c r="DY33" s="74">
        <v>0</v>
      </c>
      <c r="DZ33" s="75">
        <v>0</v>
      </c>
      <c r="EA33" s="75">
        <v>0</v>
      </c>
      <c r="EB33" s="75">
        <v>0</v>
      </c>
      <c r="EC33" s="74">
        <v>0</v>
      </c>
      <c r="ED33" s="74">
        <v>0</v>
      </c>
      <c r="EE33" s="75">
        <v>0</v>
      </c>
      <c r="EF33" s="74">
        <v>0</v>
      </c>
      <c r="EG33" s="74">
        <v>0</v>
      </c>
      <c r="EH33" s="74">
        <v>0</v>
      </c>
      <c r="EI33" s="74">
        <v>0</v>
      </c>
      <c r="EJ33" s="74">
        <v>0</v>
      </c>
      <c r="EK33" s="74">
        <v>0</v>
      </c>
      <c r="EL33" s="74">
        <v>0</v>
      </c>
      <c r="EM33" s="75">
        <v>0</v>
      </c>
      <c r="EN33" s="75">
        <v>0</v>
      </c>
      <c r="EO33" s="75">
        <v>0</v>
      </c>
      <c r="EP33" s="74">
        <v>0</v>
      </c>
      <c r="EQ33" s="74">
        <v>0</v>
      </c>
      <c r="ER33" s="75">
        <v>0</v>
      </c>
      <c r="ES33" s="74">
        <v>0</v>
      </c>
      <c r="ET33" s="74">
        <v>0</v>
      </c>
      <c r="EU33" s="74">
        <v>0</v>
      </c>
      <c r="EV33" s="74">
        <v>0</v>
      </c>
      <c r="EW33" s="74">
        <v>0</v>
      </c>
      <c r="EX33" s="74">
        <v>0</v>
      </c>
      <c r="EY33" s="74">
        <v>0</v>
      </c>
      <c r="EZ33" s="75">
        <v>0</v>
      </c>
      <c r="FA33" s="75">
        <v>0</v>
      </c>
      <c r="FB33" s="75">
        <v>0</v>
      </c>
    </row>
    <row r="34" spans="1:158" x14ac:dyDescent="0.25">
      <c r="A34" s="68" t="s">
        <v>340</v>
      </c>
      <c r="B34" s="69" t="s">
        <v>341</v>
      </c>
      <c r="C34" s="70">
        <v>0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71">
        <v>0</v>
      </c>
      <c r="M34" s="70">
        <v>0</v>
      </c>
      <c r="N34" s="70">
        <v>0</v>
      </c>
      <c r="O34" s="70">
        <v>0</v>
      </c>
      <c r="P34" s="70">
        <v>867958</v>
      </c>
      <c r="Q34" s="70">
        <v>90193</v>
      </c>
      <c r="R34" s="70">
        <v>777765</v>
      </c>
      <c r="S34" s="70">
        <v>0</v>
      </c>
      <c r="T34" s="70">
        <v>322536</v>
      </c>
      <c r="U34" s="70">
        <v>0</v>
      </c>
      <c r="V34" s="70">
        <v>12990</v>
      </c>
      <c r="W34" s="70">
        <v>0</v>
      </c>
      <c r="X34" s="70">
        <v>4940</v>
      </c>
      <c r="Y34" s="71">
        <v>0</v>
      </c>
      <c r="Z34" s="70">
        <v>1185554</v>
      </c>
      <c r="AA34" s="70">
        <v>103183</v>
      </c>
      <c r="AB34" s="70">
        <v>1082371</v>
      </c>
      <c r="AC34" s="70">
        <v>0</v>
      </c>
      <c r="AD34" s="70">
        <v>0</v>
      </c>
      <c r="AE34" s="70">
        <v>0</v>
      </c>
      <c r="AF34" s="70">
        <v>0</v>
      </c>
      <c r="AG34" s="70">
        <v>0</v>
      </c>
      <c r="AH34" s="70">
        <v>0</v>
      </c>
      <c r="AI34" s="70">
        <v>0</v>
      </c>
      <c r="AJ34" s="70">
        <v>0</v>
      </c>
      <c r="AK34" s="70">
        <v>0</v>
      </c>
      <c r="AL34" s="71">
        <v>0</v>
      </c>
      <c r="AM34" s="70">
        <v>0</v>
      </c>
      <c r="AN34" s="70">
        <v>0</v>
      </c>
      <c r="AO34" s="70">
        <v>0</v>
      </c>
      <c r="AP34" s="70">
        <v>0</v>
      </c>
      <c r="AQ34" s="70">
        <v>0</v>
      </c>
      <c r="AR34" s="70">
        <v>0</v>
      </c>
      <c r="AS34" s="70">
        <v>0</v>
      </c>
      <c r="AT34" s="70">
        <v>0</v>
      </c>
      <c r="AU34" s="70">
        <v>0</v>
      </c>
      <c r="AV34" s="70">
        <v>0</v>
      </c>
      <c r="AW34" s="70">
        <v>0</v>
      </c>
      <c r="AX34" s="70">
        <v>0</v>
      </c>
      <c r="AY34" s="71">
        <v>0</v>
      </c>
      <c r="AZ34" s="70">
        <v>0</v>
      </c>
      <c r="BA34" s="70">
        <v>0</v>
      </c>
      <c r="BB34" s="70">
        <v>0</v>
      </c>
      <c r="BC34" s="70">
        <v>0</v>
      </c>
      <c r="BD34" s="70">
        <v>0</v>
      </c>
      <c r="BE34" s="70">
        <v>0</v>
      </c>
      <c r="BF34" s="70">
        <v>0</v>
      </c>
      <c r="BG34" s="70">
        <v>0</v>
      </c>
      <c r="BH34" s="70">
        <v>0</v>
      </c>
      <c r="BI34" s="70">
        <v>0</v>
      </c>
      <c r="BJ34" s="70">
        <v>0</v>
      </c>
      <c r="BK34" s="70">
        <v>0</v>
      </c>
      <c r="BL34" s="71">
        <v>0</v>
      </c>
      <c r="BM34" s="70">
        <v>0</v>
      </c>
      <c r="BN34" s="70">
        <v>0</v>
      </c>
      <c r="BO34" s="70">
        <v>0</v>
      </c>
      <c r="BP34" s="70">
        <v>0</v>
      </c>
      <c r="BQ34" s="70">
        <v>0</v>
      </c>
      <c r="BR34" s="70">
        <v>0</v>
      </c>
      <c r="BS34" s="70">
        <v>0</v>
      </c>
      <c r="BT34" s="70">
        <v>0</v>
      </c>
      <c r="BU34" s="70">
        <v>0</v>
      </c>
      <c r="BV34" s="70">
        <v>0</v>
      </c>
      <c r="BW34" s="70">
        <v>0</v>
      </c>
      <c r="BX34" s="70">
        <v>0</v>
      </c>
      <c r="BY34" s="71">
        <v>0</v>
      </c>
      <c r="BZ34" s="70">
        <v>0</v>
      </c>
      <c r="CA34" s="70">
        <v>0</v>
      </c>
      <c r="CB34" s="70">
        <v>0</v>
      </c>
      <c r="CC34" s="70">
        <v>0</v>
      </c>
      <c r="CD34" s="70">
        <v>0</v>
      </c>
      <c r="CE34" s="70">
        <v>0</v>
      </c>
      <c r="CF34" s="70">
        <v>0</v>
      </c>
      <c r="CG34" s="70">
        <v>0</v>
      </c>
      <c r="CH34" s="70">
        <v>0</v>
      </c>
      <c r="CI34" s="70">
        <v>0</v>
      </c>
      <c r="CJ34" s="70">
        <v>0</v>
      </c>
      <c r="CK34" s="70">
        <v>0</v>
      </c>
      <c r="CL34" s="71">
        <v>0</v>
      </c>
      <c r="CM34" s="70">
        <v>0</v>
      </c>
      <c r="CN34" s="70">
        <v>0</v>
      </c>
      <c r="CO34" s="70">
        <v>0</v>
      </c>
      <c r="CP34" s="70">
        <v>0</v>
      </c>
      <c r="CQ34" s="70">
        <v>0</v>
      </c>
      <c r="CR34" s="70">
        <v>0</v>
      </c>
      <c r="CS34" s="70">
        <v>0</v>
      </c>
      <c r="CT34" s="70">
        <v>0</v>
      </c>
      <c r="CU34" s="70">
        <v>0</v>
      </c>
      <c r="CV34" s="70">
        <v>0</v>
      </c>
      <c r="CW34" s="70">
        <v>0</v>
      </c>
      <c r="CX34" s="70">
        <v>0</v>
      </c>
      <c r="CY34" s="71">
        <v>0</v>
      </c>
      <c r="CZ34" s="70">
        <v>0</v>
      </c>
      <c r="DA34" s="70">
        <v>0</v>
      </c>
      <c r="DB34" s="70">
        <v>0</v>
      </c>
      <c r="DC34" s="70">
        <v>0</v>
      </c>
      <c r="DD34" s="70">
        <v>0</v>
      </c>
      <c r="DE34" s="70">
        <v>0</v>
      </c>
      <c r="DF34" s="70">
        <v>0</v>
      </c>
      <c r="DG34" s="70">
        <v>0</v>
      </c>
      <c r="DH34" s="70">
        <v>0</v>
      </c>
      <c r="DI34" s="70">
        <v>0</v>
      </c>
      <c r="DJ34" s="70">
        <v>0</v>
      </c>
      <c r="DK34" s="70">
        <v>0</v>
      </c>
      <c r="DL34" s="71">
        <v>0</v>
      </c>
      <c r="DM34" s="70">
        <v>0</v>
      </c>
      <c r="DN34" s="70">
        <v>0</v>
      </c>
      <c r="DO34" s="70">
        <v>0</v>
      </c>
      <c r="DP34" s="70">
        <v>0</v>
      </c>
      <c r="DQ34" s="70">
        <v>0</v>
      </c>
      <c r="DR34" s="70">
        <v>0</v>
      </c>
      <c r="DS34" s="70">
        <v>0</v>
      </c>
      <c r="DT34" s="70">
        <v>0</v>
      </c>
      <c r="DU34" s="70">
        <v>0</v>
      </c>
      <c r="DV34" s="70">
        <v>0</v>
      </c>
      <c r="DW34" s="70">
        <v>0</v>
      </c>
      <c r="DX34" s="70">
        <v>0</v>
      </c>
      <c r="DY34" s="71">
        <v>0</v>
      </c>
      <c r="DZ34" s="70">
        <v>0</v>
      </c>
      <c r="EA34" s="70">
        <v>0</v>
      </c>
      <c r="EB34" s="70">
        <v>0</v>
      </c>
      <c r="EC34" s="70">
        <v>0</v>
      </c>
      <c r="ED34" s="70">
        <v>0</v>
      </c>
      <c r="EE34" s="70">
        <v>0</v>
      </c>
      <c r="EF34" s="70">
        <v>0</v>
      </c>
      <c r="EG34" s="70">
        <v>0</v>
      </c>
      <c r="EH34" s="70">
        <v>0</v>
      </c>
      <c r="EI34" s="70">
        <v>0</v>
      </c>
      <c r="EJ34" s="70">
        <v>0</v>
      </c>
      <c r="EK34" s="70">
        <v>0</v>
      </c>
      <c r="EL34" s="71">
        <v>0</v>
      </c>
      <c r="EM34" s="70">
        <v>0</v>
      </c>
      <c r="EN34" s="70">
        <v>0</v>
      </c>
      <c r="EO34" s="70">
        <v>0</v>
      </c>
      <c r="EP34" s="70">
        <v>21499</v>
      </c>
      <c r="EQ34" s="70">
        <v>18875</v>
      </c>
      <c r="ER34" s="70">
        <v>2624</v>
      </c>
      <c r="ES34" s="70">
        <v>0</v>
      </c>
      <c r="ET34" s="70">
        <v>0</v>
      </c>
      <c r="EU34" s="70">
        <v>0</v>
      </c>
      <c r="EV34" s="70">
        <v>356</v>
      </c>
      <c r="EW34" s="70">
        <v>0</v>
      </c>
      <c r="EX34" s="70">
        <v>0</v>
      </c>
      <c r="EY34" s="71">
        <v>0</v>
      </c>
      <c r="EZ34" s="70">
        <v>21499</v>
      </c>
      <c r="FA34" s="70">
        <v>19231</v>
      </c>
      <c r="FB34" s="70">
        <v>2268</v>
      </c>
    </row>
    <row r="35" spans="1:158" x14ac:dyDescent="0.25">
      <c r="A35" s="72" t="s">
        <v>342</v>
      </c>
      <c r="B35" s="73" t="s">
        <v>343</v>
      </c>
      <c r="C35" s="77">
        <v>0</v>
      </c>
      <c r="D35" s="77">
        <v>0</v>
      </c>
      <c r="E35" s="75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5">
        <v>0</v>
      </c>
      <c r="N35" s="75">
        <v>0</v>
      </c>
      <c r="O35" s="75">
        <v>0</v>
      </c>
      <c r="P35" s="77">
        <v>0</v>
      </c>
      <c r="Q35" s="77">
        <v>0</v>
      </c>
      <c r="R35" s="75">
        <v>0</v>
      </c>
      <c r="S35" s="77">
        <v>0</v>
      </c>
      <c r="T35" s="77">
        <v>0</v>
      </c>
      <c r="U35" s="77">
        <v>0</v>
      </c>
      <c r="V35" s="77">
        <v>0</v>
      </c>
      <c r="W35" s="77">
        <v>0</v>
      </c>
      <c r="X35" s="77">
        <v>0</v>
      </c>
      <c r="Y35" s="77">
        <v>0</v>
      </c>
      <c r="Z35" s="75">
        <v>0</v>
      </c>
      <c r="AA35" s="75">
        <v>0</v>
      </c>
      <c r="AB35" s="75">
        <v>0</v>
      </c>
      <c r="AC35" s="77">
        <v>0</v>
      </c>
      <c r="AD35" s="77">
        <v>0</v>
      </c>
      <c r="AE35" s="75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5">
        <v>0</v>
      </c>
      <c r="AN35" s="75">
        <v>0</v>
      </c>
      <c r="AO35" s="75">
        <v>0</v>
      </c>
      <c r="AP35" s="77">
        <v>0</v>
      </c>
      <c r="AQ35" s="77">
        <v>0</v>
      </c>
      <c r="AR35" s="75">
        <v>0</v>
      </c>
      <c r="AS35" s="77">
        <v>0</v>
      </c>
      <c r="AT35" s="77">
        <v>0</v>
      </c>
      <c r="AU35" s="77">
        <v>0</v>
      </c>
      <c r="AV35" s="77">
        <v>0</v>
      </c>
      <c r="AW35" s="77">
        <v>0</v>
      </c>
      <c r="AX35" s="77">
        <v>0</v>
      </c>
      <c r="AY35" s="77">
        <v>0</v>
      </c>
      <c r="AZ35" s="75">
        <v>0</v>
      </c>
      <c r="BA35" s="75">
        <v>0</v>
      </c>
      <c r="BB35" s="75">
        <v>0</v>
      </c>
      <c r="BC35" s="77">
        <v>0</v>
      </c>
      <c r="BD35" s="77">
        <v>0</v>
      </c>
      <c r="BE35" s="75">
        <v>0</v>
      </c>
      <c r="BF35" s="77">
        <v>0</v>
      </c>
      <c r="BG35" s="77">
        <v>0</v>
      </c>
      <c r="BH35" s="77">
        <v>0</v>
      </c>
      <c r="BI35" s="77">
        <v>0</v>
      </c>
      <c r="BJ35" s="77">
        <v>0</v>
      </c>
      <c r="BK35" s="77">
        <v>0</v>
      </c>
      <c r="BL35" s="77">
        <v>0</v>
      </c>
      <c r="BM35" s="75">
        <v>0</v>
      </c>
      <c r="BN35" s="75">
        <v>0</v>
      </c>
      <c r="BO35" s="75">
        <v>0</v>
      </c>
      <c r="BP35" s="77">
        <v>0</v>
      </c>
      <c r="BQ35" s="77">
        <v>0</v>
      </c>
      <c r="BR35" s="75">
        <v>0</v>
      </c>
      <c r="BS35" s="77">
        <v>0</v>
      </c>
      <c r="BT35" s="77">
        <v>0</v>
      </c>
      <c r="BU35" s="77">
        <v>0</v>
      </c>
      <c r="BV35" s="77">
        <v>0</v>
      </c>
      <c r="BW35" s="77">
        <v>0</v>
      </c>
      <c r="BX35" s="77">
        <v>0</v>
      </c>
      <c r="BY35" s="77">
        <v>0</v>
      </c>
      <c r="BZ35" s="75">
        <v>0</v>
      </c>
      <c r="CA35" s="75">
        <v>0</v>
      </c>
      <c r="CB35" s="75">
        <v>0</v>
      </c>
      <c r="CC35" s="77">
        <v>0</v>
      </c>
      <c r="CD35" s="77">
        <v>0</v>
      </c>
      <c r="CE35" s="75">
        <v>0</v>
      </c>
      <c r="CF35" s="77">
        <v>0</v>
      </c>
      <c r="CG35" s="77">
        <v>0</v>
      </c>
      <c r="CH35" s="77">
        <v>0</v>
      </c>
      <c r="CI35" s="77">
        <v>0</v>
      </c>
      <c r="CJ35" s="77">
        <v>0</v>
      </c>
      <c r="CK35" s="77">
        <v>0</v>
      </c>
      <c r="CL35" s="77">
        <v>0</v>
      </c>
      <c r="CM35" s="75">
        <v>0</v>
      </c>
      <c r="CN35" s="75">
        <v>0</v>
      </c>
      <c r="CO35" s="75">
        <v>0</v>
      </c>
      <c r="CP35" s="77">
        <v>0</v>
      </c>
      <c r="CQ35" s="77">
        <v>0</v>
      </c>
      <c r="CR35" s="75">
        <v>0</v>
      </c>
      <c r="CS35" s="77">
        <v>0</v>
      </c>
      <c r="CT35" s="77">
        <v>0</v>
      </c>
      <c r="CU35" s="77">
        <v>0</v>
      </c>
      <c r="CV35" s="77">
        <v>0</v>
      </c>
      <c r="CW35" s="77">
        <v>0</v>
      </c>
      <c r="CX35" s="77">
        <v>0</v>
      </c>
      <c r="CY35" s="77">
        <v>0</v>
      </c>
      <c r="CZ35" s="75">
        <v>0</v>
      </c>
      <c r="DA35" s="75">
        <v>0</v>
      </c>
      <c r="DB35" s="75">
        <v>0</v>
      </c>
      <c r="DC35" s="77">
        <v>0</v>
      </c>
      <c r="DD35" s="77">
        <v>0</v>
      </c>
      <c r="DE35" s="75">
        <v>0</v>
      </c>
      <c r="DF35" s="77">
        <v>0</v>
      </c>
      <c r="DG35" s="77">
        <v>0</v>
      </c>
      <c r="DH35" s="77">
        <v>0</v>
      </c>
      <c r="DI35" s="77">
        <v>0</v>
      </c>
      <c r="DJ35" s="77">
        <v>0</v>
      </c>
      <c r="DK35" s="77">
        <v>0</v>
      </c>
      <c r="DL35" s="77">
        <v>0</v>
      </c>
      <c r="DM35" s="75">
        <v>0</v>
      </c>
      <c r="DN35" s="75">
        <v>0</v>
      </c>
      <c r="DO35" s="75">
        <v>0</v>
      </c>
      <c r="DP35" s="77">
        <v>0</v>
      </c>
      <c r="DQ35" s="77">
        <v>0</v>
      </c>
      <c r="DR35" s="75">
        <v>0</v>
      </c>
      <c r="DS35" s="77">
        <v>0</v>
      </c>
      <c r="DT35" s="77">
        <v>0</v>
      </c>
      <c r="DU35" s="77">
        <v>0</v>
      </c>
      <c r="DV35" s="77">
        <v>0</v>
      </c>
      <c r="DW35" s="77">
        <v>0</v>
      </c>
      <c r="DX35" s="77">
        <v>0</v>
      </c>
      <c r="DY35" s="77">
        <v>0</v>
      </c>
      <c r="DZ35" s="75">
        <v>0</v>
      </c>
      <c r="EA35" s="75">
        <v>0</v>
      </c>
      <c r="EB35" s="75">
        <v>0</v>
      </c>
      <c r="EC35" s="77">
        <v>0</v>
      </c>
      <c r="ED35" s="77">
        <v>0</v>
      </c>
      <c r="EE35" s="75">
        <v>0</v>
      </c>
      <c r="EF35" s="77">
        <v>0</v>
      </c>
      <c r="EG35" s="77">
        <v>0</v>
      </c>
      <c r="EH35" s="77">
        <v>0</v>
      </c>
      <c r="EI35" s="77">
        <v>0</v>
      </c>
      <c r="EJ35" s="77">
        <v>0</v>
      </c>
      <c r="EK35" s="77">
        <v>0</v>
      </c>
      <c r="EL35" s="77">
        <v>0</v>
      </c>
      <c r="EM35" s="75">
        <v>0</v>
      </c>
      <c r="EN35" s="75">
        <v>0</v>
      </c>
      <c r="EO35" s="75">
        <v>0</v>
      </c>
      <c r="EP35" s="77">
        <v>0</v>
      </c>
      <c r="EQ35" s="77">
        <v>0</v>
      </c>
      <c r="ER35" s="75">
        <v>0</v>
      </c>
      <c r="ES35" s="77">
        <v>0</v>
      </c>
      <c r="ET35" s="77">
        <v>0</v>
      </c>
      <c r="EU35" s="77">
        <v>0</v>
      </c>
      <c r="EV35" s="77">
        <v>0</v>
      </c>
      <c r="EW35" s="77">
        <v>0</v>
      </c>
      <c r="EX35" s="77">
        <v>0</v>
      </c>
      <c r="EY35" s="77">
        <v>0</v>
      </c>
      <c r="EZ35" s="75">
        <v>0</v>
      </c>
      <c r="FA35" s="75">
        <v>0</v>
      </c>
      <c r="FB35" s="75">
        <v>0</v>
      </c>
    </row>
    <row r="36" spans="1:158" x14ac:dyDescent="0.25">
      <c r="A36" s="72" t="s">
        <v>344</v>
      </c>
      <c r="B36" s="73" t="s">
        <v>131</v>
      </c>
      <c r="C36" s="77">
        <v>0</v>
      </c>
      <c r="D36" s="77">
        <v>0</v>
      </c>
      <c r="E36" s="75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5">
        <v>0</v>
      </c>
      <c r="N36" s="75">
        <v>0</v>
      </c>
      <c r="O36" s="75">
        <v>0</v>
      </c>
      <c r="P36" s="77">
        <v>867958</v>
      </c>
      <c r="Q36" s="77">
        <v>90193</v>
      </c>
      <c r="R36" s="75">
        <v>777765</v>
      </c>
      <c r="S36" s="77">
        <v>0</v>
      </c>
      <c r="T36" s="77">
        <v>322536</v>
      </c>
      <c r="U36" s="77">
        <v>0</v>
      </c>
      <c r="V36" s="77">
        <v>12990</v>
      </c>
      <c r="W36" s="77">
        <v>0</v>
      </c>
      <c r="X36" s="77">
        <v>4940</v>
      </c>
      <c r="Y36" s="77">
        <v>0</v>
      </c>
      <c r="Z36" s="75">
        <v>1185554</v>
      </c>
      <c r="AA36" s="75">
        <v>103183</v>
      </c>
      <c r="AB36" s="75">
        <v>1082371</v>
      </c>
      <c r="AC36" s="77">
        <v>0</v>
      </c>
      <c r="AD36" s="77">
        <v>0</v>
      </c>
      <c r="AE36" s="75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77">
        <v>0</v>
      </c>
      <c r="AL36" s="77">
        <v>0</v>
      </c>
      <c r="AM36" s="75">
        <v>0</v>
      </c>
      <c r="AN36" s="75">
        <v>0</v>
      </c>
      <c r="AO36" s="75">
        <v>0</v>
      </c>
      <c r="AP36" s="77">
        <v>0</v>
      </c>
      <c r="AQ36" s="77">
        <v>0</v>
      </c>
      <c r="AR36" s="75">
        <v>0</v>
      </c>
      <c r="AS36" s="77">
        <v>0</v>
      </c>
      <c r="AT36" s="77">
        <v>0</v>
      </c>
      <c r="AU36" s="77">
        <v>0</v>
      </c>
      <c r="AV36" s="77">
        <v>0</v>
      </c>
      <c r="AW36" s="77">
        <v>0</v>
      </c>
      <c r="AX36" s="77">
        <v>0</v>
      </c>
      <c r="AY36" s="77">
        <v>0</v>
      </c>
      <c r="AZ36" s="75">
        <v>0</v>
      </c>
      <c r="BA36" s="75">
        <v>0</v>
      </c>
      <c r="BB36" s="75">
        <v>0</v>
      </c>
      <c r="BC36" s="77">
        <v>0</v>
      </c>
      <c r="BD36" s="77">
        <v>0</v>
      </c>
      <c r="BE36" s="75">
        <v>0</v>
      </c>
      <c r="BF36" s="77">
        <v>0</v>
      </c>
      <c r="BG36" s="77">
        <v>0</v>
      </c>
      <c r="BH36" s="77">
        <v>0</v>
      </c>
      <c r="BI36" s="77">
        <v>0</v>
      </c>
      <c r="BJ36" s="77">
        <v>0</v>
      </c>
      <c r="BK36" s="77">
        <v>0</v>
      </c>
      <c r="BL36" s="77">
        <v>0</v>
      </c>
      <c r="BM36" s="75">
        <v>0</v>
      </c>
      <c r="BN36" s="75">
        <v>0</v>
      </c>
      <c r="BO36" s="75">
        <v>0</v>
      </c>
      <c r="BP36" s="77">
        <v>0</v>
      </c>
      <c r="BQ36" s="77">
        <v>0</v>
      </c>
      <c r="BR36" s="75">
        <v>0</v>
      </c>
      <c r="BS36" s="77">
        <v>0</v>
      </c>
      <c r="BT36" s="77">
        <v>0</v>
      </c>
      <c r="BU36" s="77">
        <v>0</v>
      </c>
      <c r="BV36" s="77">
        <v>0</v>
      </c>
      <c r="BW36" s="77">
        <v>0</v>
      </c>
      <c r="BX36" s="77">
        <v>0</v>
      </c>
      <c r="BY36" s="77">
        <v>0</v>
      </c>
      <c r="BZ36" s="75">
        <v>0</v>
      </c>
      <c r="CA36" s="75">
        <v>0</v>
      </c>
      <c r="CB36" s="75">
        <v>0</v>
      </c>
      <c r="CC36" s="77">
        <v>0</v>
      </c>
      <c r="CD36" s="77">
        <v>0</v>
      </c>
      <c r="CE36" s="75">
        <v>0</v>
      </c>
      <c r="CF36" s="77">
        <v>0</v>
      </c>
      <c r="CG36" s="77">
        <v>0</v>
      </c>
      <c r="CH36" s="77">
        <v>0</v>
      </c>
      <c r="CI36" s="77">
        <v>0</v>
      </c>
      <c r="CJ36" s="77">
        <v>0</v>
      </c>
      <c r="CK36" s="77">
        <v>0</v>
      </c>
      <c r="CL36" s="77">
        <v>0</v>
      </c>
      <c r="CM36" s="75">
        <v>0</v>
      </c>
      <c r="CN36" s="75">
        <v>0</v>
      </c>
      <c r="CO36" s="75">
        <v>0</v>
      </c>
      <c r="CP36" s="77">
        <v>0</v>
      </c>
      <c r="CQ36" s="77">
        <v>0</v>
      </c>
      <c r="CR36" s="75">
        <v>0</v>
      </c>
      <c r="CS36" s="77">
        <v>0</v>
      </c>
      <c r="CT36" s="77">
        <v>0</v>
      </c>
      <c r="CU36" s="77">
        <v>0</v>
      </c>
      <c r="CV36" s="77">
        <v>0</v>
      </c>
      <c r="CW36" s="77">
        <v>0</v>
      </c>
      <c r="CX36" s="77">
        <v>0</v>
      </c>
      <c r="CY36" s="77">
        <v>0</v>
      </c>
      <c r="CZ36" s="75">
        <v>0</v>
      </c>
      <c r="DA36" s="75">
        <v>0</v>
      </c>
      <c r="DB36" s="75">
        <v>0</v>
      </c>
      <c r="DC36" s="77">
        <v>0</v>
      </c>
      <c r="DD36" s="77">
        <v>0</v>
      </c>
      <c r="DE36" s="75">
        <v>0</v>
      </c>
      <c r="DF36" s="77">
        <v>0</v>
      </c>
      <c r="DG36" s="77">
        <v>0</v>
      </c>
      <c r="DH36" s="77">
        <v>0</v>
      </c>
      <c r="DI36" s="77">
        <v>0</v>
      </c>
      <c r="DJ36" s="77">
        <v>0</v>
      </c>
      <c r="DK36" s="77">
        <v>0</v>
      </c>
      <c r="DL36" s="77">
        <v>0</v>
      </c>
      <c r="DM36" s="75">
        <v>0</v>
      </c>
      <c r="DN36" s="75">
        <v>0</v>
      </c>
      <c r="DO36" s="75">
        <v>0</v>
      </c>
      <c r="DP36" s="77">
        <v>0</v>
      </c>
      <c r="DQ36" s="77">
        <v>0</v>
      </c>
      <c r="DR36" s="75">
        <v>0</v>
      </c>
      <c r="DS36" s="77">
        <v>0</v>
      </c>
      <c r="DT36" s="77">
        <v>0</v>
      </c>
      <c r="DU36" s="77">
        <v>0</v>
      </c>
      <c r="DV36" s="77">
        <v>0</v>
      </c>
      <c r="DW36" s="77">
        <v>0</v>
      </c>
      <c r="DX36" s="77">
        <v>0</v>
      </c>
      <c r="DY36" s="77">
        <v>0</v>
      </c>
      <c r="DZ36" s="75">
        <v>0</v>
      </c>
      <c r="EA36" s="75">
        <v>0</v>
      </c>
      <c r="EB36" s="75">
        <v>0</v>
      </c>
      <c r="EC36" s="77">
        <v>0</v>
      </c>
      <c r="ED36" s="77">
        <v>0</v>
      </c>
      <c r="EE36" s="75">
        <v>0</v>
      </c>
      <c r="EF36" s="77">
        <v>0</v>
      </c>
      <c r="EG36" s="77">
        <v>0</v>
      </c>
      <c r="EH36" s="77">
        <v>0</v>
      </c>
      <c r="EI36" s="77">
        <v>0</v>
      </c>
      <c r="EJ36" s="77">
        <v>0</v>
      </c>
      <c r="EK36" s="77">
        <v>0</v>
      </c>
      <c r="EL36" s="77">
        <v>0</v>
      </c>
      <c r="EM36" s="75">
        <v>0</v>
      </c>
      <c r="EN36" s="75">
        <v>0</v>
      </c>
      <c r="EO36" s="75">
        <v>0</v>
      </c>
      <c r="EP36" s="77">
        <v>21499</v>
      </c>
      <c r="EQ36" s="77">
        <v>18875</v>
      </c>
      <c r="ER36" s="75">
        <v>2624</v>
      </c>
      <c r="ES36" s="77">
        <v>0</v>
      </c>
      <c r="ET36" s="77">
        <v>0</v>
      </c>
      <c r="EU36" s="77">
        <v>0</v>
      </c>
      <c r="EV36" s="77">
        <v>356</v>
      </c>
      <c r="EW36" s="77">
        <v>0</v>
      </c>
      <c r="EX36" s="77">
        <v>0</v>
      </c>
      <c r="EY36" s="77">
        <v>0</v>
      </c>
      <c r="EZ36" s="75">
        <v>21499</v>
      </c>
      <c r="FA36" s="75">
        <v>19231</v>
      </c>
      <c r="FB36" s="75">
        <v>2268</v>
      </c>
    </row>
    <row r="37" spans="1:158" x14ac:dyDescent="0.25">
      <c r="A37" s="68" t="s">
        <v>345</v>
      </c>
      <c r="B37" s="69" t="s">
        <v>346</v>
      </c>
      <c r="C37" s="78">
        <v>25583</v>
      </c>
      <c r="D37" s="78">
        <v>11401</v>
      </c>
      <c r="E37" s="75">
        <v>14182</v>
      </c>
      <c r="F37" s="78">
        <v>938</v>
      </c>
      <c r="G37" s="78">
        <v>0</v>
      </c>
      <c r="H37" s="78">
        <v>0</v>
      </c>
      <c r="I37" s="78">
        <v>3078</v>
      </c>
      <c r="J37" s="78">
        <v>0</v>
      </c>
      <c r="K37" s="78">
        <v>0</v>
      </c>
      <c r="L37" s="77">
        <v>0</v>
      </c>
      <c r="M37" s="75">
        <v>26521</v>
      </c>
      <c r="N37" s="75">
        <v>14479</v>
      </c>
      <c r="O37" s="75">
        <v>12042</v>
      </c>
      <c r="P37" s="78">
        <v>270175</v>
      </c>
      <c r="Q37" s="78">
        <v>65761</v>
      </c>
      <c r="R37" s="75">
        <v>204414</v>
      </c>
      <c r="S37" s="78">
        <v>0</v>
      </c>
      <c r="T37" s="78">
        <v>0</v>
      </c>
      <c r="U37" s="78">
        <v>0</v>
      </c>
      <c r="V37" s="78">
        <v>89386</v>
      </c>
      <c r="W37" s="78">
        <v>0</v>
      </c>
      <c r="X37" s="78">
        <v>0</v>
      </c>
      <c r="Y37" s="77">
        <v>0</v>
      </c>
      <c r="Z37" s="75">
        <v>270175</v>
      </c>
      <c r="AA37" s="75">
        <v>155147</v>
      </c>
      <c r="AB37" s="75">
        <v>115028</v>
      </c>
      <c r="AC37" s="78">
        <v>0</v>
      </c>
      <c r="AD37" s="78">
        <v>0</v>
      </c>
      <c r="AE37" s="75">
        <v>0</v>
      </c>
      <c r="AF37" s="78">
        <v>0</v>
      </c>
      <c r="AG37" s="78">
        <v>0</v>
      </c>
      <c r="AH37" s="78">
        <v>0</v>
      </c>
      <c r="AI37" s="78">
        <v>0</v>
      </c>
      <c r="AJ37" s="78">
        <v>0</v>
      </c>
      <c r="AK37" s="78">
        <v>0</v>
      </c>
      <c r="AL37" s="77">
        <v>0</v>
      </c>
      <c r="AM37" s="75">
        <v>0</v>
      </c>
      <c r="AN37" s="75">
        <v>0</v>
      </c>
      <c r="AO37" s="75">
        <v>0</v>
      </c>
      <c r="AP37" s="78">
        <v>2190</v>
      </c>
      <c r="AQ37" s="78">
        <v>1417</v>
      </c>
      <c r="AR37" s="75">
        <v>773</v>
      </c>
      <c r="AS37" s="78">
        <v>0</v>
      </c>
      <c r="AT37" s="78">
        <v>0</v>
      </c>
      <c r="AU37" s="78">
        <v>0</v>
      </c>
      <c r="AV37" s="78">
        <v>254</v>
      </c>
      <c r="AW37" s="78">
        <v>0</v>
      </c>
      <c r="AX37" s="78">
        <v>0</v>
      </c>
      <c r="AY37" s="77">
        <v>0</v>
      </c>
      <c r="AZ37" s="75">
        <v>2190</v>
      </c>
      <c r="BA37" s="75">
        <v>1671</v>
      </c>
      <c r="BB37" s="75">
        <v>519</v>
      </c>
      <c r="BC37" s="78">
        <v>0</v>
      </c>
      <c r="BD37" s="78">
        <v>0</v>
      </c>
      <c r="BE37" s="75">
        <v>0</v>
      </c>
      <c r="BF37" s="78">
        <v>0</v>
      </c>
      <c r="BG37" s="78">
        <v>0</v>
      </c>
      <c r="BH37" s="78">
        <v>0</v>
      </c>
      <c r="BI37" s="78">
        <v>0</v>
      </c>
      <c r="BJ37" s="78">
        <v>0</v>
      </c>
      <c r="BK37" s="78">
        <v>0</v>
      </c>
      <c r="BL37" s="77">
        <v>0</v>
      </c>
      <c r="BM37" s="75">
        <v>0</v>
      </c>
      <c r="BN37" s="75">
        <v>0</v>
      </c>
      <c r="BO37" s="75">
        <v>0</v>
      </c>
      <c r="BP37" s="78">
        <v>1917</v>
      </c>
      <c r="BQ37" s="78">
        <v>1327</v>
      </c>
      <c r="BR37" s="75">
        <v>590</v>
      </c>
      <c r="BS37" s="78">
        <v>0</v>
      </c>
      <c r="BT37" s="78">
        <v>0</v>
      </c>
      <c r="BU37" s="78">
        <v>0</v>
      </c>
      <c r="BV37" s="78">
        <v>156</v>
      </c>
      <c r="BW37" s="78">
        <v>17</v>
      </c>
      <c r="BX37" s="78">
        <v>0</v>
      </c>
      <c r="BY37" s="77">
        <v>0</v>
      </c>
      <c r="BZ37" s="75">
        <v>1900</v>
      </c>
      <c r="CA37" s="75">
        <v>1483</v>
      </c>
      <c r="CB37" s="75">
        <v>417</v>
      </c>
      <c r="CC37" s="78">
        <v>24360</v>
      </c>
      <c r="CD37" s="78">
        <v>6454</v>
      </c>
      <c r="CE37" s="75">
        <v>17906</v>
      </c>
      <c r="CF37" s="78">
        <v>11433</v>
      </c>
      <c r="CG37" s="78">
        <v>0</v>
      </c>
      <c r="CH37" s="78">
        <v>0</v>
      </c>
      <c r="CI37" s="78">
        <v>3011</v>
      </c>
      <c r="CJ37" s="78">
        <v>0</v>
      </c>
      <c r="CK37" s="78">
        <v>0</v>
      </c>
      <c r="CL37" s="77">
        <v>0</v>
      </c>
      <c r="CM37" s="75">
        <v>35793</v>
      </c>
      <c r="CN37" s="75">
        <v>9465</v>
      </c>
      <c r="CO37" s="75">
        <v>26328</v>
      </c>
      <c r="CP37" s="78">
        <v>123445</v>
      </c>
      <c r="CQ37" s="78">
        <v>49523</v>
      </c>
      <c r="CR37" s="75">
        <v>73922</v>
      </c>
      <c r="CS37" s="78">
        <v>0</v>
      </c>
      <c r="CT37" s="78">
        <v>0</v>
      </c>
      <c r="CU37" s="78">
        <v>0</v>
      </c>
      <c r="CV37" s="78">
        <v>26838</v>
      </c>
      <c r="CW37" s="78">
        <v>0</v>
      </c>
      <c r="CX37" s="78">
        <v>0</v>
      </c>
      <c r="CY37" s="77">
        <v>0</v>
      </c>
      <c r="CZ37" s="75">
        <v>123445</v>
      </c>
      <c r="DA37" s="75">
        <v>76361</v>
      </c>
      <c r="DB37" s="75">
        <v>47084</v>
      </c>
      <c r="DC37" s="78">
        <v>0</v>
      </c>
      <c r="DD37" s="78">
        <v>0</v>
      </c>
      <c r="DE37" s="75">
        <v>0</v>
      </c>
      <c r="DF37" s="78">
        <v>23915</v>
      </c>
      <c r="DG37" s="78">
        <v>0</v>
      </c>
      <c r="DH37" s="78">
        <v>0</v>
      </c>
      <c r="DI37" s="78">
        <v>7304</v>
      </c>
      <c r="DJ37" s="78">
        <v>0</v>
      </c>
      <c r="DK37" s="78">
        <v>0</v>
      </c>
      <c r="DL37" s="77">
        <v>0</v>
      </c>
      <c r="DM37" s="75">
        <v>23915</v>
      </c>
      <c r="DN37" s="75">
        <v>7304</v>
      </c>
      <c r="DO37" s="75">
        <v>16611</v>
      </c>
      <c r="DP37" s="78">
        <v>0</v>
      </c>
      <c r="DQ37" s="78">
        <v>0</v>
      </c>
      <c r="DR37" s="75">
        <v>0</v>
      </c>
      <c r="DS37" s="78">
        <v>0</v>
      </c>
      <c r="DT37" s="78">
        <v>0</v>
      </c>
      <c r="DU37" s="78">
        <v>0</v>
      </c>
      <c r="DV37" s="78">
        <v>0</v>
      </c>
      <c r="DW37" s="78">
        <v>0</v>
      </c>
      <c r="DX37" s="78">
        <v>0</v>
      </c>
      <c r="DY37" s="77">
        <v>0</v>
      </c>
      <c r="DZ37" s="75">
        <v>0</v>
      </c>
      <c r="EA37" s="75">
        <v>0</v>
      </c>
      <c r="EB37" s="75">
        <v>0</v>
      </c>
      <c r="EC37" s="78">
        <v>0</v>
      </c>
      <c r="ED37" s="78">
        <v>0</v>
      </c>
      <c r="EE37" s="75">
        <v>0</v>
      </c>
      <c r="EF37" s="78">
        <v>0</v>
      </c>
      <c r="EG37" s="78">
        <v>0</v>
      </c>
      <c r="EH37" s="78">
        <v>0</v>
      </c>
      <c r="EI37" s="78">
        <v>0</v>
      </c>
      <c r="EJ37" s="78">
        <v>0</v>
      </c>
      <c r="EK37" s="78">
        <v>0</v>
      </c>
      <c r="EL37" s="77">
        <v>0</v>
      </c>
      <c r="EM37" s="75">
        <v>0</v>
      </c>
      <c r="EN37" s="75">
        <v>0</v>
      </c>
      <c r="EO37" s="75">
        <v>0</v>
      </c>
      <c r="EP37" s="78">
        <v>0</v>
      </c>
      <c r="EQ37" s="78">
        <v>0</v>
      </c>
      <c r="ER37" s="75">
        <v>0</v>
      </c>
      <c r="ES37" s="78">
        <v>0</v>
      </c>
      <c r="ET37" s="78">
        <v>0</v>
      </c>
      <c r="EU37" s="78">
        <v>0</v>
      </c>
      <c r="EV37" s="78">
        <v>0</v>
      </c>
      <c r="EW37" s="78">
        <v>0</v>
      </c>
      <c r="EX37" s="78">
        <v>0</v>
      </c>
      <c r="EY37" s="77">
        <v>0</v>
      </c>
      <c r="EZ37" s="75">
        <v>0</v>
      </c>
      <c r="FA37" s="75">
        <v>0</v>
      </c>
      <c r="FB37" s="75">
        <v>0</v>
      </c>
    </row>
    <row r="38" spans="1:158" x14ac:dyDescent="0.25">
      <c r="A38" s="68" t="s">
        <v>347</v>
      </c>
      <c r="B38" s="69" t="s">
        <v>348</v>
      </c>
      <c r="C38" s="70">
        <v>20264272</v>
      </c>
      <c r="D38" s="70">
        <v>5004587</v>
      </c>
      <c r="E38" s="70">
        <v>15259685</v>
      </c>
      <c r="F38" s="70">
        <v>771915</v>
      </c>
      <c r="G38" s="70">
        <v>0</v>
      </c>
      <c r="H38" s="70">
        <v>0</v>
      </c>
      <c r="I38" s="70">
        <v>945131</v>
      </c>
      <c r="J38" s="70">
        <v>55</v>
      </c>
      <c r="K38" s="70">
        <v>21946</v>
      </c>
      <c r="L38" s="71">
        <v>0</v>
      </c>
      <c r="M38" s="70">
        <v>21014186</v>
      </c>
      <c r="N38" s="70">
        <v>5949718</v>
      </c>
      <c r="O38" s="70">
        <v>15064468</v>
      </c>
      <c r="P38" s="70">
        <v>2571536</v>
      </c>
      <c r="Q38" s="70">
        <v>1296427</v>
      </c>
      <c r="R38" s="70">
        <v>1275109</v>
      </c>
      <c r="S38" s="70">
        <v>105123</v>
      </c>
      <c r="T38" s="70">
        <v>225506</v>
      </c>
      <c r="U38" s="70">
        <v>0</v>
      </c>
      <c r="V38" s="70">
        <v>219035</v>
      </c>
      <c r="W38" s="70">
        <v>363</v>
      </c>
      <c r="X38" s="70">
        <v>13543</v>
      </c>
      <c r="Y38" s="71">
        <v>0</v>
      </c>
      <c r="Z38" s="70">
        <v>2888259</v>
      </c>
      <c r="AA38" s="70">
        <v>1515462</v>
      </c>
      <c r="AB38" s="70">
        <v>1372797</v>
      </c>
      <c r="AC38" s="70">
        <v>4705077</v>
      </c>
      <c r="AD38" s="70">
        <v>1868590</v>
      </c>
      <c r="AE38" s="70">
        <v>2836487</v>
      </c>
      <c r="AF38" s="70">
        <v>398680</v>
      </c>
      <c r="AG38" s="70">
        <v>0</v>
      </c>
      <c r="AH38" s="70">
        <v>0</v>
      </c>
      <c r="AI38" s="70">
        <v>364137</v>
      </c>
      <c r="AJ38" s="70">
        <v>822</v>
      </c>
      <c r="AK38" s="70">
        <v>0</v>
      </c>
      <c r="AL38" s="71">
        <v>0</v>
      </c>
      <c r="AM38" s="70">
        <v>5102935</v>
      </c>
      <c r="AN38" s="70">
        <v>2232727</v>
      </c>
      <c r="AO38" s="70">
        <v>2870208</v>
      </c>
      <c r="AP38" s="70">
        <v>281011</v>
      </c>
      <c r="AQ38" s="70">
        <v>203323</v>
      </c>
      <c r="AR38" s="70">
        <v>77688</v>
      </c>
      <c r="AS38" s="70">
        <v>5730</v>
      </c>
      <c r="AT38" s="70">
        <v>0</v>
      </c>
      <c r="AU38" s="70">
        <v>863</v>
      </c>
      <c r="AV38" s="70">
        <v>8677</v>
      </c>
      <c r="AW38" s="70">
        <v>0</v>
      </c>
      <c r="AX38" s="70">
        <v>9061</v>
      </c>
      <c r="AY38" s="71">
        <v>6992</v>
      </c>
      <c r="AZ38" s="70">
        <v>278543</v>
      </c>
      <c r="BA38" s="70">
        <v>205008</v>
      </c>
      <c r="BB38" s="70">
        <v>73535</v>
      </c>
      <c r="BC38" s="70">
        <v>43173</v>
      </c>
      <c r="BD38" s="70">
        <v>24661</v>
      </c>
      <c r="BE38" s="70">
        <v>18512</v>
      </c>
      <c r="BF38" s="70">
        <v>1266</v>
      </c>
      <c r="BG38" s="70">
        <v>0</v>
      </c>
      <c r="BH38" s="70">
        <v>0</v>
      </c>
      <c r="BI38" s="70">
        <v>4283</v>
      </c>
      <c r="BJ38" s="70">
        <v>0</v>
      </c>
      <c r="BK38" s="70">
        <v>884</v>
      </c>
      <c r="BL38" s="71">
        <v>0</v>
      </c>
      <c r="BM38" s="70">
        <v>43555</v>
      </c>
      <c r="BN38" s="70">
        <v>28944</v>
      </c>
      <c r="BO38" s="70">
        <v>14611</v>
      </c>
      <c r="BP38" s="70">
        <v>42262</v>
      </c>
      <c r="BQ38" s="70">
        <v>24198</v>
      </c>
      <c r="BR38" s="70">
        <v>18064</v>
      </c>
      <c r="BS38" s="70">
        <v>7401</v>
      </c>
      <c r="BT38" s="70">
        <v>0</v>
      </c>
      <c r="BU38" s="70">
        <v>0</v>
      </c>
      <c r="BV38" s="70">
        <v>3911</v>
      </c>
      <c r="BW38" s="70">
        <v>1159</v>
      </c>
      <c r="BX38" s="70">
        <v>0</v>
      </c>
      <c r="BY38" s="71">
        <v>0</v>
      </c>
      <c r="BZ38" s="70">
        <v>48504</v>
      </c>
      <c r="CA38" s="70">
        <v>28109</v>
      </c>
      <c r="CB38" s="70">
        <v>20395</v>
      </c>
      <c r="CC38" s="70">
        <v>54900</v>
      </c>
      <c r="CD38" s="70">
        <v>32225</v>
      </c>
      <c r="CE38" s="70">
        <v>22675</v>
      </c>
      <c r="CF38" s="70">
        <v>56230</v>
      </c>
      <c r="CG38" s="70">
        <v>0</v>
      </c>
      <c r="CH38" s="70">
        <v>0</v>
      </c>
      <c r="CI38" s="70">
        <v>3896</v>
      </c>
      <c r="CJ38" s="70">
        <v>0</v>
      </c>
      <c r="CK38" s="70">
        <v>353</v>
      </c>
      <c r="CL38" s="71">
        <v>0</v>
      </c>
      <c r="CM38" s="70">
        <v>110777</v>
      </c>
      <c r="CN38" s="70">
        <v>36121</v>
      </c>
      <c r="CO38" s="70">
        <v>74656</v>
      </c>
      <c r="CP38" s="70">
        <v>152245</v>
      </c>
      <c r="CQ38" s="70">
        <v>63377</v>
      </c>
      <c r="CR38" s="70">
        <v>88868</v>
      </c>
      <c r="CS38" s="70">
        <v>0</v>
      </c>
      <c r="CT38" s="70">
        <v>7524</v>
      </c>
      <c r="CU38" s="70">
        <v>0</v>
      </c>
      <c r="CV38" s="70">
        <v>7276</v>
      </c>
      <c r="CW38" s="70">
        <v>648</v>
      </c>
      <c r="CX38" s="70">
        <v>0</v>
      </c>
      <c r="CY38" s="71">
        <v>0</v>
      </c>
      <c r="CZ38" s="70">
        <v>159121</v>
      </c>
      <c r="DA38" s="70">
        <v>70653</v>
      </c>
      <c r="DB38" s="70">
        <v>88468</v>
      </c>
      <c r="DC38" s="70">
        <v>99301</v>
      </c>
      <c r="DD38" s="70">
        <v>66742</v>
      </c>
      <c r="DE38" s="70">
        <v>32559</v>
      </c>
      <c r="DF38" s="70">
        <v>3808</v>
      </c>
      <c r="DG38" s="70">
        <v>0</v>
      </c>
      <c r="DH38" s="70">
        <v>0</v>
      </c>
      <c r="DI38" s="70">
        <v>10682</v>
      </c>
      <c r="DJ38" s="70">
        <v>0</v>
      </c>
      <c r="DK38" s="70">
        <v>282</v>
      </c>
      <c r="DL38" s="71">
        <v>0</v>
      </c>
      <c r="DM38" s="70">
        <v>102827</v>
      </c>
      <c r="DN38" s="70">
        <v>77424</v>
      </c>
      <c r="DO38" s="70">
        <v>25403</v>
      </c>
      <c r="DP38" s="70">
        <v>103824</v>
      </c>
      <c r="DQ38" s="70">
        <v>65725</v>
      </c>
      <c r="DR38" s="70">
        <v>38099</v>
      </c>
      <c r="DS38" s="70">
        <v>8050</v>
      </c>
      <c r="DT38" s="70">
        <v>0</v>
      </c>
      <c r="DU38" s="70">
        <v>0</v>
      </c>
      <c r="DV38" s="70">
        <v>13888</v>
      </c>
      <c r="DW38" s="70">
        <v>0</v>
      </c>
      <c r="DX38" s="70">
        <v>109</v>
      </c>
      <c r="DY38" s="71">
        <v>0</v>
      </c>
      <c r="DZ38" s="70">
        <v>111765</v>
      </c>
      <c r="EA38" s="70">
        <v>79613</v>
      </c>
      <c r="EB38" s="70">
        <v>32152</v>
      </c>
      <c r="EC38" s="70">
        <v>53220</v>
      </c>
      <c r="ED38" s="70">
        <v>39118</v>
      </c>
      <c r="EE38" s="70">
        <v>14102</v>
      </c>
      <c r="EF38" s="70">
        <v>545</v>
      </c>
      <c r="EG38" s="70">
        <v>0</v>
      </c>
      <c r="EH38" s="70">
        <v>0</v>
      </c>
      <c r="EI38" s="70">
        <v>3488</v>
      </c>
      <c r="EJ38" s="70">
        <v>0</v>
      </c>
      <c r="EK38" s="70">
        <v>284</v>
      </c>
      <c r="EL38" s="71">
        <v>0</v>
      </c>
      <c r="EM38" s="70">
        <v>53481</v>
      </c>
      <c r="EN38" s="70">
        <v>42606</v>
      </c>
      <c r="EO38" s="70">
        <v>10875</v>
      </c>
      <c r="EP38" s="70">
        <v>35905</v>
      </c>
      <c r="EQ38" s="70">
        <v>18752</v>
      </c>
      <c r="ER38" s="70">
        <v>17153</v>
      </c>
      <c r="ES38" s="70">
        <v>1440</v>
      </c>
      <c r="ET38" s="70">
        <v>0</v>
      </c>
      <c r="EU38" s="70">
        <v>0</v>
      </c>
      <c r="EV38" s="70">
        <v>4224</v>
      </c>
      <c r="EW38" s="70">
        <v>0</v>
      </c>
      <c r="EX38" s="70">
        <v>0</v>
      </c>
      <c r="EY38" s="71">
        <v>0</v>
      </c>
      <c r="EZ38" s="70">
        <v>37345</v>
      </c>
      <c r="FA38" s="70">
        <v>22976</v>
      </c>
      <c r="FB38" s="70">
        <v>14369</v>
      </c>
    </row>
    <row r="39" spans="1:158" x14ac:dyDescent="0.25">
      <c r="A39" s="72" t="s">
        <v>349</v>
      </c>
      <c r="B39" s="73" t="s">
        <v>350</v>
      </c>
      <c r="C39" s="74">
        <v>515997</v>
      </c>
      <c r="D39" s="74">
        <v>222980</v>
      </c>
      <c r="E39" s="75">
        <v>293017</v>
      </c>
      <c r="F39" s="74">
        <v>18271</v>
      </c>
      <c r="G39" s="74">
        <v>0</v>
      </c>
      <c r="H39" s="74">
        <v>0</v>
      </c>
      <c r="I39" s="74">
        <v>41371</v>
      </c>
      <c r="J39" s="74">
        <v>0</v>
      </c>
      <c r="K39" s="74">
        <v>9718</v>
      </c>
      <c r="L39" s="74">
        <v>0</v>
      </c>
      <c r="M39" s="75">
        <v>524550</v>
      </c>
      <c r="N39" s="75">
        <v>264351</v>
      </c>
      <c r="O39" s="75">
        <v>260199</v>
      </c>
      <c r="P39" s="74">
        <v>0</v>
      </c>
      <c r="Q39" s="74">
        <v>0</v>
      </c>
      <c r="R39" s="75">
        <v>0</v>
      </c>
      <c r="S39" s="74">
        <v>0</v>
      </c>
      <c r="T39" s="74">
        <v>0</v>
      </c>
      <c r="U39" s="74">
        <v>0</v>
      </c>
      <c r="V39" s="74">
        <v>0</v>
      </c>
      <c r="W39" s="74">
        <v>0</v>
      </c>
      <c r="X39" s="74">
        <v>0</v>
      </c>
      <c r="Y39" s="74">
        <v>0</v>
      </c>
      <c r="Z39" s="75">
        <v>0</v>
      </c>
      <c r="AA39" s="75">
        <v>0</v>
      </c>
      <c r="AB39" s="75">
        <v>0</v>
      </c>
      <c r="AC39" s="74">
        <v>0</v>
      </c>
      <c r="AD39" s="74">
        <v>0</v>
      </c>
      <c r="AE39" s="75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4">
        <v>0</v>
      </c>
      <c r="AL39" s="74">
        <v>0</v>
      </c>
      <c r="AM39" s="75">
        <v>0</v>
      </c>
      <c r="AN39" s="75">
        <v>0</v>
      </c>
      <c r="AO39" s="75">
        <v>0</v>
      </c>
      <c r="AP39" s="74">
        <v>0</v>
      </c>
      <c r="AQ39" s="74">
        <v>0</v>
      </c>
      <c r="AR39" s="75">
        <v>0</v>
      </c>
      <c r="AS39" s="74">
        <v>0</v>
      </c>
      <c r="AT39" s="74">
        <v>0</v>
      </c>
      <c r="AU39" s="74">
        <v>0</v>
      </c>
      <c r="AV39" s="74">
        <v>0</v>
      </c>
      <c r="AW39" s="74">
        <v>0</v>
      </c>
      <c r="AX39" s="74">
        <v>0</v>
      </c>
      <c r="AY39" s="74">
        <v>0</v>
      </c>
      <c r="AZ39" s="75">
        <v>0</v>
      </c>
      <c r="BA39" s="75">
        <v>0</v>
      </c>
      <c r="BB39" s="75">
        <v>0</v>
      </c>
      <c r="BC39" s="74">
        <v>0</v>
      </c>
      <c r="BD39" s="74">
        <v>0</v>
      </c>
      <c r="BE39" s="75">
        <v>0</v>
      </c>
      <c r="BF39" s="74">
        <v>0</v>
      </c>
      <c r="BG39" s="74">
        <v>0</v>
      </c>
      <c r="BH39" s="74">
        <v>0</v>
      </c>
      <c r="BI39" s="74">
        <v>0</v>
      </c>
      <c r="BJ39" s="74">
        <v>0</v>
      </c>
      <c r="BK39" s="74">
        <v>0</v>
      </c>
      <c r="BL39" s="74">
        <v>0</v>
      </c>
      <c r="BM39" s="75">
        <v>0</v>
      </c>
      <c r="BN39" s="75">
        <v>0</v>
      </c>
      <c r="BO39" s="75">
        <v>0</v>
      </c>
      <c r="BP39" s="74">
        <v>0</v>
      </c>
      <c r="BQ39" s="74">
        <v>0</v>
      </c>
      <c r="BR39" s="75">
        <v>0</v>
      </c>
      <c r="BS39" s="74">
        <v>0</v>
      </c>
      <c r="BT39" s="74">
        <v>0</v>
      </c>
      <c r="BU39" s="74">
        <v>0</v>
      </c>
      <c r="BV39" s="74">
        <v>0</v>
      </c>
      <c r="BW39" s="74">
        <v>0</v>
      </c>
      <c r="BX39" s="74">
        <v>0</v>
      </c>
      <c r="BY39" s="74">
        <v>0</v>
      </c>
      <c r="BZ39" s="75">
        <v>0</v>
      </c>
      <c r="CA39" s="75">
        <v>0</v>
      </c>
      <c r="CB39" s="75">
        <v>0</v>
      </c>
      <c r="CC39" s="74">
        <v>0</v>
      </c>
      <c r="CD39" s="74">
        <v>0</v>
      </c>
      <c r="CE39" s="75">
        <v>0</v>
      </c>
      <c r="CF39" s="74">
        <v>0</v>
      </c>
      <c r="CG39" s="74">
        <v>0</v>
      </c>
      <c r="CH39" s="74">
        <v>0</v>
      </c>
      <c r="CI39" s="74">
        <v>0</v>
      </c>
      <c r="CJ39" s="74">
        <v>0</v>
      </c>
      <c r="CK39" s="74">
        <v>0</v>
      </c>
      <c r="CL39" s="74">
        <v>0</v>
      </c>
      <c r="CM39" s="75">
        <v>0</v>
      </c>
      <c r="CN39" s="75">
        <v>0</v>
      </c>
      <c r="CO39" s="75">
        <v>0</v>
      </c>
      <c r="CP39" s="74">
        <v>0</v>
      </c>
      <c r="CQ39" s="74">
        <v>0</v>
      </c>
      <c r="CR39" s="75">
        <v>0</v>
      </c>
      <c r="CS39" s="74">
        <v>0</v>
      </c>
      <c r="CT39" s="74">
        <v>0</v>
      </c>
      <c r="CU39" s="74">
        <v>0</v>
      </c>
      <c r="CV39" s="74">
        <v>0</v>
      </c>
      <c r="CW39" s="74">
        <v>0</v>
      </c>
      <c r="CX39" s="74">
        <v>0</v>
      </c>
      <c r="CY39" s="74">
        <v>0</v>
      </c>
      <c r="CZ39" s="75">
        <v>0</v>
      </c>
      <c r="DA39" s="75">
        <v>0</v>
      </c>
      <c r="DB39" s="75">
        <v>0</v>
      </c>
      <c r="DC39" s="74">
        <v>0</v>
      </c>
      <c r="DD39" s="74">
        <v>0</v>
      </c>
      <c r="DE39" s="75">
        <v>0</v>
      </c>
      <c r="DF39" s="74">
        <v>0</v>
      </c>
      <c r="DG39" s="74">
        <v>0</v>
      </c>
      <c r="DH39" s="74">
        <v>0</v>
      </c>
      <c r="DI39" s="74">
        <v>0</v>
      </c>
      <c r="DJ39" s="74">
        <v>0</v>
      </c>
      <c r="DK39" s="74">
        <v>0</v>
      </c>
      <c r="DL39" s="74">
        <v>0</v>
      </c>
      <c r="DM39" s="75">
        <v>0</v>
      </c>
      <c r="DN39" s="75">
        <v>0</v>
      </c>
      <c r="DO39" s="75">
        <v>0</v>
      </c>
      <c r="DP39" s="74">
        <v>0</v>
      </c>
      <c r="DQ39" s="74">
        <v>0</v>
      </c>
      <c r="DR39" s="75">
        <v>0</v>
      </c>
      <c r="DS39" s="74">
        <v>0</v>
      </c>
      <c r="DT39" s="74">
        <v>0</v>
      </c>
      <c r="DU39" s="74">
        <v>0</v>
      </c>
      <c r="DV39" s="74">
        <v>0</v>
      </c>
      <c r="DW39" s="74">
        <v>0</v>
      </c>
      <c r="DX39" s="74">
        <v>0</v>
      </c>
      <c r="DY39" s="74">
        <v>0</v>
      </c>
      <c r="DZ39" s="75">
        <v>0</v>
      </c>
      <c r="EA39" s="75">
        <v>0</v>
      </c>
      <c r="EB39" s="75">
        <v>0</v>
      </c>
      <c r="EC39" s="74">
        <v>0</v>
      </c>
      <c r="ED39" s="74">
        <v>0</v>
      </c>
      <c r="EE39" s="75">
        <v>0</v>
      </c>
      <c r="EF39" s="74">
        <v>0</v>
      </c>
      <c r="EG39" s="74">
        <v>0</v>
      </c>
      <c r="EH39" s="74">
        <v>0</v>
      </c>
      <c r="EI39" s="74">
        <v>0</v>
      </c>
      <c r="EJ39" s="74">
        <v>0</v>
      </c>
      <c r="EK39" s="74">
        <v>0</v>
      </c>
      <c r="EL39" s="74">
        <v>0</v>
      </c>
      <c r="EM39" s="75">
        <v>0</v>
      </c>
      <c r="EN39" s="75">
        <v>0</v>
      </c>
      <c r="EO39" s="75">
        <v>0</v>
      </c>
      <c r="EP39" s="74">
        <v>0</v>
      </c>
      <c r="EQ39" s="74">
        <v>0</v>
      </c>
      <c r="ER39" s="75">
        <v>0</v>
      </c>
      <c r="ES39" s="74">
        <v>0</v>
      </c>
      <c r="ET39" s="74">
        <v>0</v>
      </c>
      <c r="EU39" s="74">
        <v>0</v>
      </c>
      <c r="EV39" s="74">
        <v>0</v>
      </c>
      <c r="EW39" s="74">
        <v>0</v>
      </c>
      <c r="EX39" s="74">
        <v>0</v>
      </c>
      <c r="EY39" s="74">
        <v>0</v>
      </c>
      <c r="EZ39" s="75">
        <v>0</v>
      </c>
      <c r="FA39" s="75">
        <v>0</v>
      </c>
      <c r="FB39" s="75">
        <v>0</v>
      </c>
    </row>
    <row r="40" spans="1:158" x14ac:dyDescent="0.25">
      <c r="A40" s="72" t="s">
        <v>351</v>
      </c>
      <c r="B40" s="73" t="s">
        <v>352</v>
      </c>
      <c r="C40" s="74">
        <v>928461</v>
      </c>
      <c r="D40" s="74">
        <v>610098</v>
      </c>
      <c r="E40" s="75">
        <v>318363</v>
      </c>
      <c r="F40" s="74">
        <v>137330</v>
      </c>
      <c r="G40" s="74">
        <v>0</v>
      </c>
      <c r="H40" s="74">
        <v>0</v>
      </c>
      <c r="I40" s="74">
        <v>137692</v>
      </c>
      <c r="J40" s="74">
        <v>0</v>
      </c>
      <c r="K40" s="74">
        <v>865</v>
      </c>
      <c r="L40" s="74">
        <v>0</v>
      </c>
      <c r="M40" s="75">
        <v>1064926</v>
      </c>
      <c r="N40" s="75">
        <v>747790</v>
      </c>
      <c r="O40" s="75">
        <v>317136</v>
      </c>
      <c r="P40" s="74">
        <v>0</v>
      </c>
      <c r="Q40" s="74">
        <v>0</v>
      </c>
      <c r="R40" s="75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5">
        <v>0</v>
      </c>
      <c r="AA40" s="75">
        <v>0</v>
      </c>
      <c r="AB40" s="75">
        <v>0</v>
      </c>
      <c r="AC40" s="74">
        <v>0</v>
      </c>
      <c r="AD40" s="74">
        <v>0</v>
      </c>
      <c r="AE40" s="75">
        <v>0</v>
      </c>
      <c r="AF40" s="74">
        <v>0</v>
      </c>
      <c r="AG40" s="74">
        <v>0</v>
      </c>
      <c r="AH40" s="74">
        <v>0</v>
      </c>
      <c r="AI40" s="74">
        <v>0</v>
      </c>
      <c r="AJ40" s="74">
        <v>0</v>
      </c>
      <c r="AK40" s="74">
        <v>0</v>
      </c>
      <c r="AL40" s="74">
        <v>0</v>
      </c>
      <c r="AM40" s="75">
        <v>0</v>
      </c>
      <c r="AN40" s="75">
        <v>0</v>
      </c>
      <c r="AO40" s="75">
        <v>0</v>
      </c>
      <c r="AP40" s="74">
        <v>32838</v>
      </c>
      <c r="AQ40" s="74">
        <v>22435</v>
      </c>
      <c r="AR40" s="75">
        <v>10403</v>
      </c>
      <c r="AS40" s="74">
        <v>1431</v>
      </c>
      <c r="AT40" s="74">
        <v>0</v>
      </c>
      <c r="AU40" s="74">
        <v>192</v>
      </c>
      <c r="AV40" s="74">
        <v>1972</v>
      </c>
      <c r="AW40" s="74">
        <v>0</v>
      </c>
      <c r="AX40" s="74">
        <v>0</v>
      </c>
      <c r="AY40" s="74">
        <v>32</v>
      </c>
      <c r="AZ40" s="75">
        <v>34461</v>
      </c>
      <c r="BA40" s="75">
        <v>24375</v>
      </c>
      <c r="BB40" s="75">
        <v>10086</v>
      </c>
      <c r="BC40" s="74">
        <v>0</v>
      </c>
      <c r="BD40" s="74">
        <v>0</v>
      </c>
      <c r="BE40" s="75">
        <v>0</v>
      </c>
      <c r="BF40" s="74">
        <v>0</v>
      </c>
      <c r="BG40" s="74">
        <v>0</v>
      </c>
      <c r="BH40" s="74">
        <v>0</v>
      </c>
      <c r="BI40" s="74">
        <v>0</v>
      </c>
      <c r="BJ40" s="74">
        <v>0</v>
      </c>
      <c r="BK40" s="74">
        <v>0</v>
      </c>
      <c r="BL40" s="74">
        <v>0</v>
      </c>
      <c r="BM40" s="75">
        <v>0</v>
      </c>
      <c r="BN40" s="75">
        <v>0</v>
      </c>
      <c r="BO40" s="75">
        <v>0</v>
      </c>
      <c r="BP40" s="74">
        <v>0</v>
      </c>
      <c r="BQ40" s="74">
        <v>0</v>
      </c>
      <c r="BR40" s="75">
        <v>0</v>
      </c>
      <c r="BS40" s="74">
        <v>0</v>
      </c>
      <c r="BT40" s="74">
        <v>0</v>
      </c>
      <c r="BU40" s="74">
        <v>0</v>
      </c>
      <c r="BV40" s="74">
        <v>0</v>
      </c>
      <c r="BW40" s="74">
        <v>0</v>
      </c>
      <c r="BX40" s="74">
        <v>0</v>
      </c>
      <c r="BY40" s="74">
        <v>0</v>
      </c>
      <c r="BZ40" s="75">
        <v>0</v>
      </c>
      <c r="CA40" s="75">
        <v>0</v>
      </c>
      <c r="CB40" s="75">
        <v>0</v>
      </c>
      <c r="CC40" s="74">
        <v>0</v>
      </c>
      <c r="CD40" s="74">
        <v>0</v>
      </c>
      <c r="CE40" s="75">
        <v>0</v>
      </c>
      <c r="CF40" s="74">
        <v>0</v>
      </c>
      <c r="CG40" s="74">
        <v>0</v>
      </c>
      <c r="CH40" s="74">
        <v>0</v>
      </c>
      <c r="CI40" s="74">
        <v>0</v>
      </c>
      <c r="CJ40" s="74">
        <v>0</v>
      </c>
      <c r="CK40" s="74">
        <v>0</v>
      </c>
      <c r="CL40" s="74">
        <v>0</v>
      </c>
      <c r="CM40" s="75">
        <v>0</v>
      </c>
      <c r="CN40" s="75">
        <v>0</v>
      </c>
      <c r="CO40" s="75">
        <v>0</v>
      </c>
      <c r="CP40" s="74">
        <v>5629</v>
      </c>
      <c r="CQ40" s="74">
        <v>4794</v>
      </c>
      <c r="CR40" s="75">
        <v>835</v>
      </c>
      <c r="CS40" s="74">
        <v>0</v>
      </c>
      <c r="CT40" s="74">
        <v>0</v>
      </c>
      <c r="CU40" s="74">
        <v>0</v>
      </c>
      <c r="CV40" s="74">
        <v>461</v>
      </c>
      <c r="CW40" s="74">
        <v>0</v>
      </c>
      <c r="CX40" s="74">
        <v>0</v>
      </c>
      <c r="CY40" s="74">
        <v>0</v>
      </c>
      <c r="CZ40" s="75">
        <v>5629</v>
      </c>
      <c r="DA40" s="75">
        <v>5255</v>
      </c>
      <c r="DB40" s="75">
        <v>374</v>
      </c>
      <c r="DC40" s="74">
        <v>0</v>
      </c>
      <c r="DD40" s="74">
        <v>0</v>
      </c>
      <c r="DE40" s="75">
        <v>0</v>
      </c>
      <c r="DF40" s="74">
        <v>0</v>
      </c>
      <c r="DG40" s="74">
        <v>0</v>
      </c>
      <c r="DH40" s="74">
        <v>0</v>
      </c>
      <c r="DI40" s="74">
        <v>0</v>
      </c>
      <c r="DJ40" s="74">
        <v>0</v>
      </c>
      <c r="DK40" s="74">
        <v>0</v>
      </c>
      <c r="DL40" s="74">
        <v>0</v>
      </c>
      <c r="DM40" s="75">
        <v>0</v>
      </c>
      <c r="DN40" s="75">
        <v>0</v>
      </c>
      <c r="DO40" s="75">
        <v>0</v>
      </c>
      <c r="DP40" s="74">
        <v>0</v>
      </c>
      <c r="DQ40" s="74">
        <v>0</v>
      </c>
      <c r="DR40" s="75">
        <v>0</v>
      </c>
      <c r="DS40" s="74">
        <v>0</v>
      </c>
      <c r="DT40" s="74">
        <v>0</v>
      </c>
      <c r="DU40" s="74">
        <v>0</v>
      </c>
      <c r="DV40" s="74">
        <v>0</v>
      </c>
      <c r="DW40" s="74">
        <v>0</v>
      </c>
      <c r="DX40" s="74">
        <v>0</v>
      </c>
      <c r="DY40" s="74">
        <v>0</v>
      </c>
      <c r="DZ40" s="75">
        <v>0</v>
      </c>
      <c r="EA40" s="75">
        <v>0</v>
      </c>
      <c r="EB40" s="75">
        <v>0</v>
      </c>
      <c r="EC40" s="74">
        <v>13067</v>
      </c>
      <c r="ED40" s="74">
        <v>10652</v>
      </c>
      <c r="EE40" s="75">
        <v>2415</v>
      </c>
      <c r="EF40" s="74">
        <v>12</v>
      </c>
      <c r="EG40" s="74">
        <v>0</v>
      </c>
      <c r="EH40" s="74">
        <v>0</v>
      </c>
      <c r="EI40" s="74">
        <v>1126</v>
      </c>
      <c r="EJ40" s="74">
        <v>0</v>
      </c>
      <c r="EK40" s="74">
        <v>24</v>
      </c>
      <c r="EL40" s="74">
        <v>0</v>
      </c>
      <c r="EM40" s="75">
        <v>13055</v>
      </c>
      <c r="EN40" s="75">
        <v>11778</v>
      </c>
      <c r="EO40" s="75">
        <v>1277</v>
      </c>
      <c r="EP40" s="74">
        <v>0</v>
      </c>
      <c r="EQ40" s="74">
        <v>0</v>
      </c>
      <c r="ER40" s="75">
        <v>0</v>
      </c>
      <c r="ES40" s="74">
        <v>0</v>
      </c>
      <c r="ET40" s="74">
        <v>0</v>
      </c>
      <c r="EU40" s="74">
        <v>0</v>
      </c>
      <c r="EV40" s="74">
        <v>0</v>
      </c>
      <c r="EW40" s="74">
        <v>0</v>
      </c>
      <c r="EX40" s="74">
        <v>0</v>
      </c>
      <c r="EY40" s="74">
        <v>0</v>
      </c>
      <c r="EZ40" s="75">
        <v>0</v>
      </c>
      <c r="FA40" s="75">
        <v>0</v>
      </c>
      <c r="FB40" s="75">
        <v>0</v>
      </c>
    </row>
    <row r="41" spans="1:158" x14ac:dyDescent="0.25">
      <c r="A41" s="72" t="s">
        <v>353</v>
      </c>
      <c r="B41" s="73" t="s">
        <v>354</v>
      </c>
      <c r="C41" s="74">
        <v>609713</v>
      </c>
      <c r="D41" s="74">
        <v>393171</v>
      </c>
      <c r="E41" s="75">
        <v>216542</v>
      </c>
      <c r="F41" s="74">
        <v>21320</v>
      </c>
      <c r="G41" s="74">
        <v>0</v>
      </c>
      <c r="H41" s="74">
        <v>0</v>
      </c>
      <c r="I41" s="74">
        <v>49395</v>
      </c>
      <c r="J41" s="74">
        <v>0</v>
      </c>
      <c r="K41" s="74">
        <v>2181</v>
      </c>
      <c r="L41" s="74">
        <v>0</v>
      </c>
      <c r="M41" s="75">
        <v>628852</v>
      </c>
      <c r="N41" s="75">
        <v>442566</v>
      </c>
      <c r="O41" s="75">
        <v>186286</v>
      </c>
      <c r="P41" s="74">
        <v>0</v>
      </c>
      <c r="Q41" s="74">
        <v>0</v>
      </c>
      <c r="R41" s="75">
        <v>0</v>
      </c>
      <c r="S41" s="74">
        <v>0</v>
      </c>
      <c r="T41" s="74">
        <v>0</v>
      </c>
      <c r="U41" s="74">
        <v>0</v>
      </c>
      <c r="V41" s="74">
        <v>0</v>
      </c>
      <c r="W41" s="74">
        <v>0</v>
      </c>
      <c r="X41" s="74">
        <v>0</v>
      </c>
      <c r="Y41" s="74">
        <v>0</v>
      </c>
      <c r="Z41" s="75">
        <v>0</v>
      </c>
      <c r="AA41" s="75">
        <v>0</v>
      </c>
      <c r="AB41" s="75">
        <v>0</v>
      </c>
      <c r="AC41" s="74">
        <v>0</v>
      </c>
      <c r="AD41" s="74">
        <v>0</v>
      </c>
      <c r="AE41" s="75">
        <v>0</v>
      </c>
      <c r="AF41" s="74">
        <v>0</v>
      </c>
      <c r="AG41" s="74">
        <v>0</v>
      </c>
      <c r="AH41" s="74">
        <v>0</v>
      </c>
      <c r="AI41" s="74">
        <v>0</v>
      </c>
      <c r="AJ41" s="74">
        <v>0</v>
      </c>
      <c r="AK41" s="74">
        <v>0</v>
      </c>
      <c r="AL41" s="74">
        <v>0</v>
      </c>
      <c r="AM41" s="75">
        <v>0</v>
      </c>
      <c r="AN41" s="75">
        <v>0</v>
      </c>
      <c r="AO41" s="75">
        <v>0</v>
      </c>
      <c r="AP41" s="74">
        <v>0</v>
      </c>
      <c r="AQ41" s="74">
        <v>0</v>
      </c>
      <c r="AR41" s="75">
        <v>0</v>
      </c>
      <c r="AS41" s="74">
        <v>0</v>
      </c>
      <c r="AT41" s="74">
        <v>0</v>
      </c>
      <c r="AU41" s="74">
        <v>0</v>
      </c>
      <c r="AV41" s="74">
        <v>0</v>
      </c>
      <c r="AW41" s="74">
        <v>0</v>
      </c>
      <c r="AX41" s="74">
        <v>0</v>
      </c>
      <c r="AY41" s="74">
        <v>0</v>
      </c>
      <c r="AZ41" s="75">
        <v>0</v>
      </c>
      <c r="BA41" s="75">
        <v>0</v>
      </c>
      <c r="BB41" s="75">
        <v>0</v>
      </c>
      <c r="BC41" s="74">
        <v>0</v>
      </c>
      <c r="BD41" s="74">
        <v>0</v>
      </c>
      <c r="BE41" s="75">
        <v>0</v>
      </c>
      <c r="BF41" s="74">
        <v>0</v>
      </c>
      <c r="BG41" s="74">
        <v>0</v>
      </c>
      <c r="BH41" s="74">
        <v>0</v>
      </c>
      <c r="BI41" s="74">
        <v>0</v>
      </c>
      <c r="BJ41" s="74">
        <v>0</v>
      </c>
      <c r="BK41" s="74">
        <v>0</v>
      </c>
      <c r="BL41" s="74">
        <v>0</v>
      </c>
      <c r="BM41" s="75">
        <v>0</v>
      </c>
      <c r="BN41" s="75">
        <v>0</v>
      </c>
      <c r="BO41" s="75">
        <v>0</v>
      </c>
      <c r="BP41" s="74">
        <v>0</v>
      </c>
      <c r="BQ41" s="74">
        <v>0</v>
      </c>
      <c r="BR41" s="75">
        <v>0</v>
      </c>
      <c r="BS41" s="74">
        <v>0</v>
      </c>
      <c r="BT41" s="74">
        <v>0</v>
      </c>
      <c r="BU41" s="74">
        <v>0</v>
      </c>
      <c r="BV41" s="74">
        <v>0</v>
      </c>
      <c r="BW41" s="74">
        <v>0</v>
      </c>
      <c r="BX41" s="74">
        <v>0</v>
      </c>
      <c r="BY41" s="74">
        <v>0</v>
      </c>
      <c r="BZ41" s="75">
        <v>0</v>
      </c>
      <c r="CA41" s="75">
        <v>0</v>
      </c>
      <c r="CB41" s="75">
        <v>0</v>
      </c>
      <c r="CC41" s="74">
        <v>0</v>
      </c>
      <c r="CD41" s="74">
        <v>0</v>
      </c>
      <c r="CE41" s="75">
        <v>0</v>
      </c>
      <c r="CF41" s="74">
        <v>0</v>
      </c>
      <c r="CG41" s="74">
        <v>0</v>
      </c>
      <c r="CH41" s="74">
        <v>0</v>
      </c>
      <c r="CI41" s="74">
        <v>0</v>
      </c>
      <c r="CJ41" s="74">
        <v>0</v>
      </c>
      <c r="CK41" s="74">
        <v>0</v>
      </c>
      <c r="CL41" s="74">
        <v>0</v>
      </c>
      <c r="CM41" s="75">
        <v>0</v>
      </c>
      <c r="CN41" s="75">
        <v>0</v>
      </c>
      <c r="CO41" s="75">
        <v>0</v>
      </c>
      <c r="CP41" s="74">
        <v>12375</v>
      </c>
      <c r="CQ41" s="74">
        <v>7330</v>
      </c>
      <c r="CR41" s="75">
        <v>5045</v>
      </c>
      <c r="CS41" s="74">
        <v>0</v>
      </c>
      <c r="CT41" s="74">
        <v>0</v>
      </c>
      <c r="CU41" s="74">
        <v>0</v>
      </c>
      <c r="CV41" s="74">
        <v>1203</v>
      </c>
      <c r="CW41" s="74">
        <v>0</v>
      </c>
      <c r="CX41" s="74">
        <v>0</v>
      </c>
      <c r="CY41" s="74">
        <v>0</v>
      </c>
      <c r="CZ41" s="75">
        <v>12375</v>
      </c>
      <c r="DA41" s="75">
        <v>8533</v>
      </c>
      <c r="DB41" s="75">
        <v>3842</v>
      </c>
      <c r="DC41" s="74">
        <v>0</v>
      </c>
      <c r="DD41" s="74">
        <v>0</v>
      </c>
      <c r="DE41" s="75">
        <v>0</v>
      </c>
      <c r="DF41" s="74">
        <v>0</v>
      </c>
      <c r="DG41" s="74">
        <v>0</v>
      </c>
      <c r="DH41" s="74">
        <v>0</v>
      </c>
      <c r="DI41" s="74">
        <v>0</v>
      </c>
      <c r="DJ41" s="74">
        <v>0</v>
      </c>
      <c r="DK41" s="74">
        <v>0</v>
      </c>
      <c r="DL41" s="74">
        <v>0</v>
      </c>
      <c r="DM41" s="75">
        <v>0</v>
      </c>
      <c r="DN41" s="75">
        <v>0</v>
      </c>
      <c r="DO41" s="75">
        <v>0</v>
      </c>
      <c r="DP41" s="74">
        <v>17126</v>
      </c>
      <c r="DQ41" s="74">
        <v>13633</v>
      </c>
      <c r="DR41" s="75">
        <v>3493</v>
      </c>
      <c r="DS41" s="74">
        <v>820</v>
      </c>
      <c r="DT41" s="74">
        <v>0</v>
      </c>
      <c r="DU41" s="74">
        <v>0</v>
      </c>
      <c r="DV41" s="74">
        <v>1180</v>
      </c>
      <c r="DW41" s="74">
        <v>0</v>
      </c>
      <c r="DX41" s="74">
        <v>40</v>
      </c>
      <c r="DY41" s="74">
        <v>0</v>
      </c>
      <c r="DZ41" s="75">
        <v>17906</v>
      </c>
      <c r="EA41" s="75">
        <v>14813</v>
      </c>
      <c r="EB41" s="75">
        <v>3093</v>
      </c>
      <c r="EC41" s="74">
        <v>4701</v>
      </c>
      <c r="ED41" s="74">
        <v>4110</v>
      </c>
      <c r="EE41" s="75">
        <v>591</v>
      </c>
      <c r="EF41" s="74">
        <v>46</v>
      </c>
      <c r="EG41" s="74">
        <v>0</v>
      </c>
      <c r="EH41" s="74">
        <v>0</v>
      </c>
      <c r="EI41" s="74">
        <v>267</v>
      </c>
      <c r="EJ41" s="74">
        <v>0</v>
      </c>
      <c r="EK41" s="74">
        <v>7</v>
      </c>
      <c r="EL41" s="74">
        <v>0</v>
      </c>
      <c r="EM41" s="75">
        <v>4740</v>
      </c>
      <c r="EN41" s="75">
        <v>4377</v>
      </c>
      <c r="EO41" s="75">
        <v>363</v>
      </c>
      <c r="EP41" s="74">
        <v>13753</v>
      </c>
      <c r="EQ41" s="74">
        <v>7046</v>
      </c>
      <c r="ER41" s="75">
        <v>6707</v>
      </c>
      <c r="ES41" s="74">
        <v>794</v>
      </c>
      <c r="ET41" s="74">
        <v>0</v>
      </c>
      <c r="EU41" s="74">
        <v>0</v>
      </c>
      <c r="EV41" s="74">
        <v>1628</v>
      </c>
      <c r="EW41" s="74">
        <v>0</v>
      </c>
      <c r="EX41" s="74">
        <v>0</v>
      </c>
      <c r="EY41" s="74">
        <v>0</v>
      </c>
      <c r="EZ41" s="75">
        <v>14547</v>
      </c>
      <c r="FA41" s="75">
        <v>8674</v>
      </c>
      <c r="FB41" s="75">
        <v>5873</v>
      </c>
    </row>
    <row r="42" spans="1:158" x14ac:dyDescent="0.25">
      <c r="A42" s="72" t="s">
        <v>355</v>
      </c>
      <c r="B42" s="73" t="s">
        <v>356</v>
      </c>
      <c r="C42" s="74">
        <v>275046</v>
      </c>
      <c r="D42" s="74">
        <v>198030</v>
      </c>
      <c r="E42" s="75">
        <v>77016</v>
      </c>
      <c r="F42" s="74">
        <v>13550</v>
      </c>
      <c r="G42" s="74">
        <v>0</v>
      </c>
      <c r="H42" s="74">
        <v>0</v>
      </c>
      <c r="I42" s="74">
        <v>7869</v>
      </c>
      <c r="J42" s="74">
        <v>0</v>
      </c>
      <c r="K42" s="74">
        <v>49</v>
      </c>
      <c r="L42" s="74">
        <v>0</v>
      </c>
      <c r="M42" s="75">
        <v>288547</v>
      </c>
      <c r="N42" s="75">
        <v>205899</v>
      </c>
      <c r="O42" s="75">
        <v>82648</v>
      </c>
      <c r="P42" s="74">
        <v>0</v>
      </c>
      <c r="Q42" s="74">
        <v>0</v>
      </c>
      <c r="R42" s="75">
        <v>0</v>
      </c>
      <c r="S42" s="74">
        <v>0</v>
      </c>
      <c r="T42" s="74">
        <v>0</v>
      </c>
      <c r="U42" s="74">
        <v>0</v>
      </c>
      <c r="V42" s="74">
        <v>0</v>
      </c>
      <c r="W42" s="74">
        <v>0</v>
      </c>
      <c r="X42" s="74">
        <v>0</v>
      </c>
      <c r="Y42" s="74">
        <v>0</v>
      </c>
      <c r="Z42" s="75">
        <v>0</v>
      </c>
      <c r="AA42" s="75">
        <v>0</v>
      </c>
      <c r="AB42" s="75">
        <v>0</v>
      </c>
      <c r="AC42" s="74">
        <v>0</v>
      </c>
      <c r="AD42" s="74">
        <v>0</v>
      </c>
      <c r="AE42" s="75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>
        <v>0</v>
      </c>
      <c r="AL42" s="74">
        <v>0</v>
      </c>
      <c r="AM42" s="75">
        <v>0</v>
      </c>
      <c r="AN42" s="75">
        <v>0</v>
      </c>
      <c r="AO42" s="75">
        <v>0</v>
      </c>
      <c r="AP42" s="74">
        <v>0</v>
      </c>
      <c r="AQ42" s="74">
        <v>0</v>
      </c>
      <c r="AR42" s="75">
        <v>0</v>
      </c>
      <c r="AS42" s="74">
        <v>0</v>
      </c>
      <c r="AT42" s="74">
        <v>0</v>
      </c>
      <c r="AU42" s="74">
        <v>0</v>
      </c>
      <c r="AV42" s="74">
        <v>0</v>
      </c>
      <c r="AW42" s="74">
        <v>0</v>
      </c>
      <c r="AX42" s="74">
        <v>0</v>
      </c>
      <c r="AY42" s="74">
        <v>0</v>
      </c>
      <c r="AZ42" s="75">
        <v>0</v>
      </c>
      <c r="BA42" s="75">
        <v>0</v>
      </c>
      <c r="BB42" s="75">
        <v>0</v>
      </c>
      <c r="BC42" s="74">
        <v>0</v>
      </c>
      <c r="BD42" s="74">
        <v>0</v>
      </c>
      <c r="BE42" s="75">
        <v>0</v>
      </c>
      <c r="BF42" s="74">
        <v>0</v>
      </c>
      <c r="BG42" s="74">
        <v>0</v>
      </c>
      <c r="BH42" s="74">
        <v>0</v>
      </c>
      <c r="BI42" s="74">
        <v>0</v>
      </c>
      <c r="BJ42" s="74">
        <v>0</v>
      </c>
      <c r="BK42" s="74">
        <v>0</v>
      </c>
      <c r="BL42" s="74">
        <v>0</v>
      </c>
      <c r="BM42" s="75">
        <v>0</v>
      </c>
      <c r="BN42" s="75">
        <v>0</v>
      </c>
      <c r="BO42" s="75">
        <v>0</v>
      </c>
      <c r="BP42" s="74">
        <v>0</v>
      </c>
      <c r="BQ42" s="74">
        <v>0</v>
      </c>
      <c r="BR42" s="75">
        <v>0</v>
      </c>
      <c r="BS42" s="74">
        <v>0</v>
      </c>
      <c r="BT42" s="74">
        <v>0</v>
      </c>
      <c r="BU42" s="74">
        <v>0</v>
      </c>
      <c r="BV42" s="74">
        <v>0</v>
      </c>
      <c r="BW42" s="74">
        <v>0</v>
      </c>
      <c r="BX42" s="74">
        <v>0</v>
      </c>
      <c r="BY42" s="74">
        <v>0</v>
      </c>
      <c r="BZ42" s="75">
        <v>0</v>
      </c>
      <c r="CA42" s="75">
        <v>0</v>
      </c>
      <c r="CB42" s="75">
        <v>0</v>
      </c>
      <c r="CC42" s="74">
        <v>0</v>
      </c>
      <c r="CD42" s="74">
        <v>0</v>
      </c>
      <c r="CE42" s="75">
        <v>0</v>
      </c>
      <c r="CF42" s="74">
        <v>0</v>
      </c>
      <c r="CG42" s="74">
        <v>0</v>
      </c>
      <c r="CH42" s="74">
        <v>0</v>
      </c>
      <c r="CI42" s="74">
        <v>0</v>
      </c>
      <c r="CJ42" s="74">
        <v>0</v>
      </c>
      <c r="CK42" s="74">
        <v>0</v>
      </c>
      <c r="CL42" s="74">
        <v>0</v>
      </c>
      <c r="CM42" s="75">
        <v>0</v>
      </c>
      <c r="CN42" s="75">
        <v>0</v>
      </c>
      <c r="CO42" s="75">
        <v>0</v>
      </c>
      <c r="CP42" s="74">
        <v>8210</v>
      </c>
      <c r="CQ42" s="74">
        <v>6846</v>
      </c>
      <c r="CR42" s="75">
        <v>1364</v>
      </c>
      <c r="CS42" s="74">
        <v>0</v>
      </c>
      <c r="CT42" s="74">
        <v>0</v>
      </c>
      <c r="CU42" s="74">
        <v>0</v>
      </c>
      <c r="CV42" s="74">
        <v>289</v>
      </c>
      <c r="CW42" s="74">
        <v>0</v>
      </c>
      <c r="CX42" s="74">
        <v>0</v>
      </c>
      <c r="CY42" s="74">
        <v>0</v>
      </c>
      <c r="CZ42" s="75">
        <v>8210</v>
      </c>
      <c r="DA42" s="75">
        <v>7135</v>
      </c>
      <c r="DB42" s="75">
        <v>1075</v>
      </c>
      <c r="DC42" s="74">
        <v>0</v>
      </c>
      <c r="DD42" s="74">
        <v>0</v>
      </c>
      <c r="DE42" s="75">
        <v>0</v>
      </c>
      <c r="DF42" s="74">
        <v>0</v>
      </c>
      <c r="DG42" s="74">
        <v>0</v>
      </c>
      <c r="DH42" s="74">
        <v>0</v>
      </c>
      <c r="DI42" s="74">
        <v>0</v>
      </c>
      <c r="DJ42" s="74">
        <v>0</v>
      </c>
      <c r="DK42" s="74">
        <v>0</v>
      </c>
      <c r="DL42" s="74">
        <v>0</v>
      </c>
      <c r="DM42" s="75">
        <v>0</v>
      </c>
      <c r="DN42" s="75">
        <v>0</v>
      </c>
      <c r="DO42" s="75">
        <v>0</v>
      </c>
      <c r="DP42" s="74">
        <v>0</v>
      </c>
      <c r="DQ42" s="74">
        <v>0</v>
      </c>
      <c r="DR42" s="75">
        <v>0</v>
      </c>
      <c r="DS42" s="74">
        <v>0</v>
      </c>
      <c r="DT42" s="74">
        <v>0</v>
      </c>
      <c r="DU42" s="74">
        <v>0</v>
      </c>
      <c r="DV42" s="74">
        <v>0</v>
      </c>
      <c r="DW42" s="74">
        <v>0</v>
      </c>
      <c r="DX42" s="74">
        <v>0</v>
      </c>
      <c r="DY42" s="74">
        <v>0</v>
      </c>
      <c r="DZ42" s="75">
        <v>0</v>
      </c>
      <c r="EA42" s="75">
        <v>0</v>
      </c>
      <c r="EB42" s="75">
        <v>0</v>
      </c>
      <c r="EC42" s="74">
        <v>0</v>
      </c>
      <c r="ED42" s="74">
        <v>0</v>
      </c>
      <c r="EE42" s="75">
        <v>0</v>
      </c>
      <c r="EF42" s="74">
        <v>0</v>
      </c>
      <c r="EG42" s="74">
        <v>0</v>
      </c>
      <c r="EH42" s="74">
        <v>0</v>
      </c>
      <c r="EI42" s="74">
        <v>0</v>
      </c>
      <c r="EJ42" s="74">
        <v>0</v>
      </c>
      <c r="EK42" s="74">
        <v>0</v>
      </c>
      <c r="EL42" s="74">
        <v>0</v>
      </c>
      <c r="EM42" s="75">
        <v>0</v>
      </c>
      <c r="EN42" s="75">
        <v>0</v>
      </c>
      <c r="EO42" s="75">
        <v>0</v>
      </c>
      <c r="EP42" s="74">
        <v>0</v>
      </c>
      <c r="EQ42" s="74">
        <v>0</v>
      </c>
      <c r="ER42" s="75">
        <v>0</v>
      </c>
      <c r="ES42" s="74">
        <v>0</v>
      </c>
      <c r="ET42" s="74">
        <v>0</v>
      </c>
      <c r="EU42" s="74">
        <v>0</v>
      </c>
      <c r="EV42" s="74">
        <v>0</v>
      </c>
      <c r="EW42" s="74">
        <v>0</v>
      </c>
      <c r="EX42" s="74">
        <v>0</v>
      </c>
      <c r="EY42" s="74">
        <v>0</v>
      </c>
      <c r="EZ42" s="75">
        <v>0</v>
      </c>
      <c r="FA42" s="75">
        <v>0</v>
      </c>
      <c r="FB42" s="75">
        <v>0</v>
      </c>
    </row>
    <row r="43" spans="1:158" x14ac:dyDescent="0.25">
      <c r="A43" s="72" t="s">
        <v>357</v>
      </c>
      <c r="B43" s="73" t="s">
        <v>358</v>
      </c>
      <c r="C43" s="74">
        <v>57317</v>
      </c>
      <c r="D43" s="74">
        <v>17888</v>
      </c>
      <c r="E43" s="75">
        <v>39429</v>
      </c>
      <c r="F43" s="74">
        <v>4146</v>
      </c>
      <c r="G43" s="74">
        <v>0</v>
      </c>
      <c r="H43" s="74">
        <v>0</v>
      </c>
      <c r="I43" s="74">
        <v>4409</v>
      </c>
      <c r="J43" s="74">
        <v>0</v>
      </c>
      <c r="K43" s="74">
        <v>21</v>
      </c>
      <c r="L43" s="74">
        <v>0</v>
      </c>
      <c r="M43" s="75">
        <v>61442</v>
      </c>
      <c r="N43" s="75">
        <v>22297</v>
      </c>
      <c r="O43" s="75">
        <v>39145</v>
      </c>
      <c r="P43" s="74">
        <v>0</v>
      </c>
      <c r="Q43" s="74">
        <v>0</v>
      </c>
      <c r="R43" s="75">
        <v>0</v>
      </c>
      <c r="S43" s="74">
        <v>0</v>
      </c>
      <c r="T43" s="74">
        <v>0</v>
      </c>
      <c r="U43" s="74">
        <v>0</v>
      </c>
      <c r="V43" s="74">
        <v>0</v>
      </c>
      <c r="W43" s="74">
        <v>0</v>
      </c>
      <c r="X43" s="74">
        <v>0</v>
      </c>
      <c r="Y43" s="74">
        <v>0</v>
      </c>
      <c r="Z43" s="75">
        <v>0</v>
      </c>
      <c r="AA43" s="75">
        <v>0</v>
      </c>
      <c r="AB43" s="75">
        <v>0</v>
      </c>
      <c r="AC43" s="74">
        <v>0</v>
      </c>
      <c r="AD43" s="74">
        <v>0</v>
      </c>
      <c r="AE43" s="75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>
        <v>0</v>
      </c>
      <c r="AL43" s="74">
        <v>0</v>
      </c>
      <c r="AM43" s="75">
        <v>0</v>
      </c>
      <c r="AN43" s="75">
        <v>0</v>
      </c>
      <c r="AO43" s="75">
        <v>0</v>
      </c>
      <c r="AP43" s="74">
        <v>0</v>
      </c>
      <c r="AQ43" s="74">
        <v>0</v>
      </c>
      <c r="AR43" s="75">
        <v>0</v>
      </c>
      <c r="AS43" s="74">
        <v>0</v>
      </c>
      <c r="AT43" s="74">
        <v>0</v>
      </c>
      <c r="AU43" s="74">
        <v>0</v>
      </c>
      <c r="AV43" s="74">
        <v>0</v>
      </c>
      <c r="AW43" s="74">
        <v>0</v>
      </c>
      <c r="AX43" s="74">
        <v>0</v>
      </c>
      <c r="AY43" s="74">
        <v>0</v>
      </c>
      <c r="AZ43" s="75">
        <v>0</v>
      </c>
      <c r="BA43" s="75">
        <v>0</v>
      </c>
      <c r="BB43" s="75">
        <v>0</v>
      </c>
      <c r="BC43" s="74">
        <v>0</v>
      </c>
      <c r="BD43" s="74">
        <v>0</v>
      </c>
      <c r="BE43" s="75">
        <v>0</v>
      </c>
      <c r="BF43" s="74">
        <v>0</v>
      </c>
      <c r="BG43" s="74">
        <v>0</v>
      </c>
      <c r="BH43" s="74">
        <v>0</v>
      </c>
      <c r="BI43" s="74">
        <v>0</v>
      </c>
      <c r="BJ43" s="74">
        <v>0</v>
      </c>
      <c r="BK43" s="74">
        <v>0</v>
      </c>
      <c r="BL43" s="74">
        <v>0</v>
      </c>
      <c r="BM43" s="75">
        <v>0</v>
      </c>
      <c r="BN43" s="75">
        <v>0</v>
      </c>
      <c r="BO43" s="75">
        <v>0</v>
      </c>
      <c r="BP43" s="74">
        <v>0</v>
      </c>
      <c r="BQ43" s="74">
        <v>0</v>
      </c>
      <c r="BR43" s="75">
        <v>0</v>
      </c>
      <c r="BS43" s="74">
        <v>0</v>
      </c>
      <c r="BT43" s="74">
        <v>0</v>
      </c>
      <c r="BU43" s="74">
        <v>0</v>
      </c>
      <c r="BV43" s="74">
        <v>0</v>
      </c>
      <c r="BW43" s="74">
        <v>0</v>
      </c>
      <c r="BX43" s="74">
        <v>0</v>
      </c>
      <c r="BY43" s="74">
        <v>0</v>
      </c>
      <c r="BZ43" s="75">
        <v>0</v>
      </c>
      <c r="CA43" s="75">
        <v>0</v>
      </c>
      <c r="CB43" s="75">
        <v>0</v>
      </c>
      <c r="CC43" s="74">
        <v>0</v>
      </c>
      <c r="CD43" s="74">
        <v>0</v>
      </c>
      <c r="CE43" s="75">
        <v>0</v>
      </c>
      <c r="CF43" s="74">
        <v>0</v>
      </c>
      <c r="CG43" s="74">
        <v>0</v>
      </c>
      <c r="CH43" s="74">
        <v>0</v>
      </c>
      <c r="CI43" s="74">
        <v>0</v>
      </c>
      <c r="CJ43" s="74">
        <v>0</v>
      </c>
      <c r="CK43" s="74">
        <v>0</v>
      </c>
      <c r="CL43" s="74">
        <v>0</v>
      </c>
      <c r="CM43" s="75">
        <v>0</v>
      </c>
      <c r="CN43" s="75">
        <v>0</v>
      </c>
      <c r="CO43" s="75">
        <v>0</v>
      </c>
      <c r="CP43" s="74">
        <v>88</v>
      </c>
      <c r="CQ43" s="74">
        <v>51</v>
      </c>
      <c r="CR43" s="75">
        <v>37</v>
      </c>
      <c r="CS43" s="74">
        <v>0</v>
      </c>
      <c r="CT43" s="74">
        <v>0</v>
      </c>
      <c r="CU43" s="74">
        <v>0</v>
      </c>
      <c r="CV43" s="74">
        <v>17</v>
      </c>
      <c r="CW43" s="74">
        <v>0</v>
      </c>
      <c r="CX43" s="74">
        <v>0</v>
      </c>
      <c r="CY43" s="74">
        <v>0</v>
      </c>
      <c r="CZ43" s="75">
        <v>88</v>
      </c>
      <c r="DA43" s="75">
        <v>68</v>
      </c>
      <c r="DB43" s="75">
        <v>20</v>
      </c>
      <c r="DC43" s="74">
        <v>0</v>
      </c>
      <c r="DD43" s="74">
        <v>0</v>
      </c>
      <c r="DE43" s="75">
        <v>0</v>
      </c>
      <c r="DF43" s="74">
        <v>0</v>
      </c>
      <c r="DG43" s="74">
        <v>0</v>
      </c>
      <c r="DH43" s="74">
        <v>0</v>
      </c>
      <c r="DI43" s="74">
        <v>0</v>
      </c>
      <c r="DJ43" s="74">
        <v>0</v>
      </c>
      <c r="DK43" s="74">
        <v>0</v>
      </c>
      <c r="DL43" s="74">
        <v>0</v>
      </c>
      <c r="DM43" s="75">
        <v>0</v>
      </c>
      <c r="DN43" s="75">
        <v>0</v>
      </c>
      <c r="DO43" s="75">
        <v>0</v>
      </c>
      <c r="DP43" s="74">
        <v>0</v>
      </c>
      <c r="DQ43" s="74">
        <v>0</v>
      </c>
      <c r="DR43" s="75">
        <v>0</v>
      </c>
      <c r="DS43" s="74">
        <v>0</v>
      </c>
      <c r="DT43" s="74">
        <v>0</v>
      </c>
      <c r="DU43" s="74">
        <v>0</v>
      </c>
      <c r="DV43" s="74">
        <v>0</v>
      </c>
      <c r="DW43" s="74">
        <v>0</v>
      </c>
      <c r="DX43" s="74">
        <v>0</v>
      </c>
      <c r="DY43" s="74">
        <v>0</v>
      </c>
      <c r="DZ43" s="75">
        <v>0</v>
      </c>
      <c r="EA43" s="75">
        <v>0</v>
      </c>
      <c r="EB43" s="75">
        <v>0</v>
      </c>
      <c r="EC43" s="74">
        <v>4075</v>
      </c>
      <c r="ED43" s="74">
        <v>3780</v>
      </c>
      <c r="EE43" s="75">
        <v>295</v>
      </c>
      <c r="EF43" s="74">
        <v>0</v>
      </c>
      <c r="EG43" s="74">
        <v>0</v>
      </c>
      <c r="EH43" s="74">
        <v>0</v>
      </c>
      <c r="EI43" s="74">
        <v>125</v>
      </c>
      <c r="EJ43" s="74">
        <v>0</v>
      </c>
      <c r="EK43" s="74">
        <v>4</v>
      </c>
      <c r="EL43" s="74">
        <v>0</v>
      </c>
      <c r="EM43" s="75">
        <v>4071</v>
      </c>
      <c r="EN43" s="75">
        <v>3905</v>
      </c>
      <c r="EO43" s="75">
        <v>166</v>
      </c>
      <c r="EP43" s="74">
        <v>0</v>
      </c>
      <c r="EQ43" s="74">
        <v>0</v>
      </c>
      <c r="ER43" s="75">
        <v>0</v>
      </c>
      <c r="ES43" s="74">
        <v>0</v>
      </c>
      <c r="ET43" s="74">
        <v>0</v>
      </c>
      <c r="EU43" s="74">
        <v>0</v>
      </c>
      <c r="EV43" s="74">
        <v>0</v>
      </c>
      <c r="EW43" s="74">
        <v>0</v>
      </c>
      <c r="EX43" s="74">
        <v>0</v>
      </c>
      <c r="EY43" s="74">
        <v>0</v>
      </c>
      <c r="EZ43" s="75">
        <v>0</v>
      </c>
      <c r="FA43" s="75">
        <v>0</v>
      </c>
      <c r="FB43" s="75">
        <v>0</v>
      </c>
    </row>
    <row r="44" spans="1:158" x14ac:dyDescent="0.25">
      <c r="A44" s="72" t="s">
        <v>359</v>
      </c>
      <c r="B44" s="73" t="s">
        <v>360</v>
      </c>
      <c r="C44" s="74">
        <v>645650</v>
      </c>
      <c r="D44" s="74">
        <v>324818</v>
      </c>
      <c r="E44" s="75">
        <v>320832</v>
      </c>
      <c r="F44" s="74">
        <v>47110</v>
      </c>
      <c r="G44" s="74">
        <v>0</v>
      </c>
      <c r="H44" s="74">
        <v>0</v>
      </c>
      <c r="I44" s="74">
        <v>83833</v>
      </c>
      <c r="J44" s="74">
        <v>0</v>
      </c>
      <c r="K44" s="74">
        <v>20</v>
      </c>
      <c r="L44" s="74">
        <v>0</v>
      </c>
      <c r="M44" s="75">
        <v>692740</v>
      </c>
      <c r="N44" s="75">
        <v>408651</v>
      </c>
      <c r="O44" s="75">
        <v>284089</v>
      </c>
      <c r="P44" s="74">
        <v>0</v>
      </c>
      <c r="Q44" s="74">
        <v>0</v>
      </c>
      <c r="R44" s="75">
        <v>0</v>
      </c>
      <c r="S44" s="74">
        <v>0</v>
      </c>
      <c r="T44" s="74">
        <v>0</v>
      </c>
      <c r="U44" s="74">
        <v>0</v>
      </c>
      <c r="V44" s="74">
        <v>0</v>
      </c>
      <c r="W44" s="74">
        <v>0</v>
      </c>
      <c r="X44" s="74">
        <v>0</v>
      </c>
      <c r="Y44" s="74">
        <v>0</v>
      </c>
      <c r="Z44" s="75">
        <v>0</v>
      </c>
      <c r="AA44" s="75">
        <v>0</v>
      </c>
      <c r="AB44" s="75">
        <v>0</v>
      </c>
      <c r="AC44" s="74">
        <v>0</v>
      </c>
      <c r="AD44" s="74">
        <v>0</v>
      </c>
      <c r="AE44" s="75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>
        <v>0</v>
      </c>
      <c r="AL44" s="74">
        <v>0</v>
      </c>
      <c r="AM44" s="75">
        <v>0</v>
      </c>
      <c r="AN44" s="75">
        <v>0</v>
      </c>
      <c r="AO44" s="75">
        <v>0</v>
      </c>
      <c r="AP44" s="74">
        <v>161158</v>
      </c>
      <c r="AQ44" s="74">
        <v>120223</v>
      </c>
      <c r="AR44" s="75">
        <v>40935</v>
      </c>
      <c r="AS44" s="74">
        <v>1223</v>
      </c>
      <c r="AT44" s="74">
        <v>0</v>
      </c>
      <c r="AU44" s="74">
        <v>0</v>
      </c>
      <c r="AV44" s="74">
        <v>2889</v>
      </c>
      <c r="AW44" s="74">
        <v>0</v>
      </c>
      <c r="AX44" s="74">
        <v>5994</v>
      </c>
      <c r="AY44" s="74">
        <v>4863</v>
      </c>
      <c r="AZ44" s="75">
        <v>156387</v>
      </c>
      <c r="BA44" s="75">
        <v>118249</v>
      </c>
      <c r="BB44" s="75">
        <v>38138</v>
      </c>
      <c r="BC44" s="74">
        <v>0</v>
      </c>
      <c r="BD44" s="74">
        <v>0</v>
      </c>
      <c r="BE44" s="75">
        <v>0</v>
      </c>
      <c r="BF44" s="74">
        <v>0</v>
      </c>
      <c r="BG44" s="74">
        <v>0</v>
      </c>
      <c r="BH44" s="74">
        <v>0</v>
      </c>
      <c r="BI44" s="74">
        <v>0</v>
      </c>
      <c r="BJ44" s="74">
        <v>0</v>
      </c>
      <c r="BK44" s="74">
        <v>0</v>
      </c>
      <c r="BL44" s="74">
        <v>0</v>
      </c>
      <c r="BM44" s="75">
        <v>0</v>
      </c>
      <c r="BN44" s="75">
        <v>0</v>
      </c>
      <c r="BO44" s="75">
        <v>0</v>
      </c>
      <c r="BP44" s="74">
        <v>0</v>
      </c>
      <c r="BQ44" s="74">
        <v>0</v>
      </c>
      <c r="BR44" s="75">
        <v>0</v>
      </c>
      <c r="BS44" s="74">
        <v>0</v>
      </c>
      <c r="BT44" s="74">
        <v>0</v>
      </c>
      <c r="BU44" s="74">
        <v>0</v>
      </c>
      <c r="BV44" s="74">
        <v>0</v>
      </c>
      <c r="BW44" s="74">
        <v>0</v>
      </c>
      <c r="BX44" s="74">
        <v>0</v>
      </c>
      <c r="BY44" s="74">
        <v>0</v>
      </c>
      <c r="BZ44" s="75">
        <v>0</v>
      </c>
      <c r="CA44" s="75">
        <v>0</v>
      </c>
      <c r="CB44" s="75">
        <v>0</v>
      </c>
      <c r="CC44" s="74">
        <v>0</v>
      </c>
      <c r="CD44" s="74">
        <v>0</v>
      </c>
      <c r="CE44" s="75">
        <v>0</v>
      </c>
      <c r="CF44" s="74">
        <v>0</v>
      </c>
      <c r="CG44" s="74">
        <v>0</v>
      </c>
      <c r="CH44" s="74">
        <v>0</v>
      </c>
      <c r="CI44" s="74">
        <v>0</v>
      </c>
      <c r="CJ44" s="74">
        <v>0</v>
      </c>
      <c r="CK44" s="74">
        <v>0</v>
      </c>
      <c r="CL44" s="74">
        <v>0</v>
      </c>
      <c r="CM44" s="75">
        <v>0</v>
      </c>
      <c r="CN44" s="75">
        <v>0</v>
      </c>
      <c r="CO44" s="75">
        <v>0</v>
      </c>
      <c r="CP44" s="74">
        <v>17398</v>
      </c>
      <c r="CQ44" s="74">
        <v>15575</v>
      </c>
      <c r="CR44" s="75">
        <v>1823</v>
      </c>
      <c r="CS44" s="74">
        <v>0</v>
      </c>
      <c r="CT44" s="74">
        <v>0</v>
      </c>
      <c r="CU44" s="74">
        <v>0</v>
      </c>
      <c r="CV44" s="74">
        <v>498</v>
      </c>
      <c r="CW44" s="74">
        <v>0</v>
      </c>
      <c r="CX44" s="74">
        <v>0</v>
      </c>
      <c r="CY44" s="74">
        <v>0</v>
      </c>
      <c r="CZ44" s="75">
        <v>17398</v>
      </c>
      <c r="DA44" s="75">
        <v>16073</v>
      </c>
      <c r="DB44" s="75">
        <v>1325</v>
      </c>
      <c r="DC44" s="74">
        <v>0</v>
      </c>
      <c r="DD44" s="74">
        <v>0</v>
      </c>
      <c r="DE44" s="75">
        <v>0</v>
      </c>
      <c r="DF44" s="74">
        <v>0</v>
      </c>
      <c r="DG44" s="74">
        <v>0</v>
      </c>
      <c r="DH44" s="74">
        <v>0</v>
      </c>
      <c r="DI44" s="74">
        <v>0</v>
      </c>
      <c r="DJ44" s="74">
        <v>0</v>
      </c>
      <c r="DK44" s="74">
        <v>0</v>
      </c>
      <c r="DL44" s="74">
        <v>0</v>
      </c>
      <c r="DM44" s="75">
        <v>0</v>
      </c>
      <c r="DN44" s="75">
        <v>0</v>
      </c>
      <c r="DO44" s="75">
        <v>0</v>
      </c>
      <c r="DP44" s="74">
        <v>10059</v>
      </c>
      <c r="DQ44" s="74">
        <v>8038</v>
      </c>
      <c r="DR44" s="75">
        <v>2021</v>
      </c>
      <c r="DS44" s="74">
        <v>0</v>
      </c>
      <c r="DT44" s="74">
        <v>0</v>
      </c>
      <c r="DU44" s="74">
        <v>0</v>
      </c>
      <c r="DV44" s="74">
        <v>282</v>
      </c>
      <c r="DW44" s="74">
        <v>0</v>
      </c>
      <c r="DX44" s="74">
        <v>0</v>
      </c>
      <c r="DY44" s="74">
        <v>0</v>
      </c>
      <c r="DZ44" s="75">
        <v>10059</v>
      </c>
      <c r="EA44" s="75">
        <v>8320</v>
      </c>
      <c r="EB44" s="75">
        <v>1739</v>
      </c>
      <c r="EC44" s="74">
        <v>16313</v>
      </c>
      <c r="ED44" s="74">
        <v>10875</v>
      </c>
      <c r="EE44" s="75">
        <v>5438</v>
      </c>
      <c r="EF44" s="74">
        <v>0</v>
      </c>
      <c r="EG44" s="74">
        <v>0</v>
      </c>
      <c r="EH44" s="74">
        <v>0</v>
      </c>
      <c r="EI44" s="74">
        <v>1143</v>
      </c>
      <c r="EJ44" s="74">
        <v>0</v>
      </c>
      <c r="EK44" s="74">
        <v>249</v>
      </c>
      <c r="EL44" s="74">
        <v>0</v>
      </c>
      <c r="EM44" s="75">
        <v>16064</v>
      </c>
      <c r="EN44" s="75">
        <v>12018</v>
      </c>
      <c r="EO44" s="75">
        <v>4046</v>
      </c>
      <c r="EP44" s="74">
        <v>17038</v>
      </c>
      <c r="EQ44" s="74">
        <v>10182</v>
      </c>
      <c r="ER44" s="75">
        <v>6856</v>
      </c>
      <c r="ES44" s="74">
        <v>0</v>
      </c>
      <c r="ET44" s="74">
        <v>0</v>
      </c>
      <c r="EU44" s="74">
        <v>0</v>
      </c>
      <c r="EV44" s="74">
        <v>1950</v>
      </c>
      <c r="EW44" s="74">
        <v>0</v>
      </c>
      <c r="EX44" s="74">
        <v>0</v>
      </c>
      <c r="EY44" s="74">
        <v>0</v>
      </c>
      <c r="EZ44" s="75">
        <v>17038</v>
      </c>
      <c r="FA44" s="75">
        <v>12132</v>
      </c>
      <c r="FB44" s="75">
        <v>4906</v>
      </c>
    </row>
    <row r="45" spans="1:158" x14ac:dyDescent="0.25">
      <c r="A45" s="72" t="s">
        <v>361</v>
      </c>
      <c r="B45" s="73" t="s">
        <v>362</v>
      </c>
      <c r="C45" s="74">
        <v>1149978</v>
      </c>
      <c r="D45" s="74">
        <v>377467</v>
      </c>
      <c r="E45" s="75">
        <v>772511</v>
      </c>
      <c r="F45" s="74">
        <v>398833</v>
      </c>
      <c r="G45" s="74">
        <v>0</v>
      </c>
      <c r="H45" s="74">
        <v>0</v>
      </c>
      <c r="I45" s="74">
        <v>106222</v>
      </c>
      <c r="J45" s="74">
        <v>55</v>
      </c>
      <c r="K45" s="74">
        <v>2448</v>
      </c>
      <c r="L45" s="74">
        <v>0</v>
      </c>
      <c r="M45" s="75">
        <v>1546308</v>
      </c>
      <c r="N45" s="75">
        <v>483689</v>
      </c>
      <c r="O45" s="75">
        <v>1062619</v>
      </c>
      <c r="P45" s="74">
        <v>0</v>
      </c>
      <c r="Q45" s="74">
        <v>0</v>
      </c>
      <c r="R45" s="75">
        <v>0</v>
      </c>
      <c r="S45" s="74">
        <v>0</v>
      </c>
      <c r="T45" s="74">
        <v>0</v>
      </c>
      <c r="U45" s="74">
        <v>0</v>
      </c>
      <c r="V45" s="74">
        <v>0</v>
      </c>
      <c r="W45" s="74">
        <v>0</v>
      </c>
      <c r="X45" s="74">
        <v>0</v>
      </c>
      <c r="Y45" s="74">
        <v>0</v>
      </c>
      <c r="Z45" s="75">
        <v>0</v>
      </c>
      <c r="AA45" s="75">
        <v>0</v>
      </c>
      <c r="AB45" s="75">
        <v>0</v>
      </c>
      <c r="AC45" s="74">
        <v>0</v>
      </c>
      <c r="AD45" s="74">
        <v>0</v>
      </c>
      <c r="AE45" s="75">
        <v>0</v>
      </c>
      <c r="AF45" s="74">
        <v>0</v>
      </c>
      <c r="AG45" s="74">
        <v>0</v>
      </c>
      <c r="AH45" s="74">
        <v>0</v>
      </c>
      <c r="AI45" s="74">
        <v>0</v>
      </c>
      <c r="AJ45" s="74">
        <v>0</v>
      </c>
      <c r="AK45" s="74">
        <v>0</v>
      </c>
      <c r="AL45" s="74">
        <v>0</v>
      </c>
      <c r="AM45" s="75">
        <v>0</v>
      </c>
      <c r="AN45" s="75">
        <v>0</v>
      </c>
      <c r="AO45" s="75">
        <v>0</v>
      </c>
      <c r="AP45" s="74">
        <v>0</v>
      </c>
      <c r="AQ45" s="74">
        <v>0</v>
      </c>
      <c r="AR45" s="75">
        <v>0</v>
      </c>
      <c r="AS45" s="74">
        <v>0</v>
      </c>
      <c r="AT45" s="74">
        <v>0</v>
      </c>
      <c r="AU45" s="74">
        <v>0</v>
      </c>
      <c r="AV45" s="74">
        <v>0</v>
      </c>
      <c r="AW45" s="74">
        <v>0</v>
      </c>
      <c r="AX45" s="74">
        <v>0</v>
      </c>
      <c r="AY45" s="74">
        <v>0</v>
      </c>
      <c r="AZ45" s="75">
        <v>0</v>
      </c>
      <c r="BA45" s="75">
        <v>0</v>
      </c>
      <c r="BB45" s="75">
        <v>0</v>
      </c>
      <c r="BC45" s="74">
        <v>0</v>
      </c>
      <c r="BD45" s="74">
        <v>0</v>
      </c>
      <c r="BE45" s="75">
        <v>0</v>
      </c>
      <c r="BF45" s="74">
        <v>0</v>
      </c>
      <c r="BG45" s="74">
        <v>0</v>
      </c>
      <c r="BH45" s="74">
        <v>0</v>
      </c>
      <c r="BI45" s="74">
        <v>0</v>
      </c>
      <c r="BJ45" s="74">
        <v>0</v>
      </c>
      <c r="BK45" s="74">
        <v>0</v>
      </c>
      <c r="BL45" s="74">
        <v>0</v>
      </c>
      <c r="BM45" s="75">
        <v>0</v>
      </c>
      <c r="BN45" s="75">
        <v>0</v>
      </c>
      <c r="BO45" s="75">
        <v>0</v>
      </c>
      <c r="BP45" s="74">
        <v>0</v>
      </c>
      <c r="BQ45" s="74">
        <v>0</v>
      </c>
      <c r="BR45" s="75">
        <v>0</v>
      </c>
      <c r="BS45" s="74">
        <v>0</v>
      </c>
      <c r="BT45" s="74">
        <v>0</v>
      </c>
      <c r="BU45" s="74">
        <v>0</v>
      </c>
      <c r="BV45" s="74">
        <v>0</v>
      </c>
      <c r="BW45" s="74">
        <v>0</v>
      </c>
      <c r="BX45" s="74">
        <v>0</v>
      </c>
      <c r="BY45" s="74">
        <v>0</v>
      </c>
      <c r="BZ45" s="75">
        <v>0</v>
      </c>
      <c r="CA45" s="75">
        <v>0</v>
      </c>
      <c r="CB45" s="75">
        <v>0</v>
      </c>
      <c r="CC45" s="74">
        <v>0</v>
      </c>
      <c r="CD45" s="74">
        <v>0</v>
      </c>
      <c r="CE45" s="75">
        <v>0</v>
      </c>
      <c r="CF45" s="74">
        <v>0</v>
      </c>
      <c r="CG45" s="74">
        <v>0</v>
      </c>
      <c r="CH45" s="74">
        <v>0</v>
      </c>
      <c r="CI45" s="74">
        <v>0</v>
      </c>
      <c r="CJ45" s="74">
        <v>0</v>
      </c>
      <c r="CK45" s="74">
        <v>0</v>
      </c>
      <c r="CL45" s="74">
        <v>0</v>
      </c>
      <c r="CM45" s="75">
        <v>0</v>
      </c>
      <c r="CN45" s="75">
        <v>0</v>
      </c>
      <c r="CO45" s="75">
        <v>0</v>
      </c>
      <c r="CP45" s="74">
        <v>0</v>
      </c>
      <c r="CQ45" s="74">
        <v>0</v>
      </c>
      <c r="CR45" s="75">
        <v>0</v>
      </c>
      <c r="CS45" s="74">
        <v>0</v>
      </c>
      <c r="CT45" s="74">
        <v>0</v>
      </c>
      <c r="CU45" s="74">
        <v>0</v>
      </c>
      <c r="CV45" s="74">
        <v>0</v>
      </c>
      <c r="CW45" s="74">
        <v>0</v>
      </c>
      <c r="CX45" s="74">
        <v>0</v>
      </c>
      <c r="CY45" s="74">
        <v>0</v>
      </c>
      <c r="CZ45" s="75">
        <v>0</v>
      </c>
      <c r="DA45" s="75">
        <v>0</v>
      </c>
      <c r="DB45" s="75">
        <v>0</v>
      </c>
      <c r="DC45" s="74">
        <v>0</v>
      </c>
      <c r="DD45" s="74">
        <v>0</v>
      </c>
      <c r="DE45" s="75">
        <v>0</v>
      </c>
      <c r="DF45" s="74">
        <v>0</v>
      </c>
      <c r="DG45" s="74">
        <v>0</v>
      </c>
      <c r="DH45" s="74">
        <v>0</v>
      </c>
      <c r="DI45" s="74">
        <v>0</v>
      </c>
      <c r="DJ45" s="74">
        <v>0</v>
      </c>
      <c r="DK45" s="74">
        <v>0</v>
      </c>
      <c r="DL45" s="74">
        <v>0</v>
      </c>
      <c r="DM45" s="75">
        <v>0</v>
      </c>
      <c r="DN45" s="75">
        <v>0</v>
      </c>
      <c r="DO45" s="75">
        <v>0</v>
      </c>
      <c r="DP45" s="74">
        <v>0</v>
      </c>
      <c r="DQ45" s="74">
        <v>0</v>
      </c>
      <c r="DR45" s="75">
        <v>0</v>
      </c>
      <c r="DS45" s="74">
        <v>0</v>
      </c>
      <c r="DT45" s="74">
        <v>0</v>
      </c>
      <c r="DU45" s="74">
        <v>0</v>
      </c>
      <c r="DV45" s="74">
        <v>0</v>
      </c>
      <c r="DW45" s="74">
        <v>0</v>
      </c>
      <c r="DX45" s="74">
        <v>0</v>
      </c>
      <c r="DY45" s="74">
        <v>0</v>
      </c>
      <c r="DZ45" s="75">
        <v>0</v>
      </c>
      <c r="EA45" s="75">
        <v>0</v>
      </c>
      <c r="EB45" s="75">
        <v>0</v>
      </c>
      <c r="EC45" s="74">
        <v>0</v>
      </c>
      <c r="ED45" s="74">
        <v>0</v>
      </c>
      <c r="EE45" s="75">
        <v>0</v>
      </c>
      <c r="EF45" s="74">
        <v>0</v>
      </c>
      <c r="EG45" s="74">
        <v>0</v>
      </c>
      <c r="EH45" s="74">
        <v>0</v>
      </c>
      <c r="EI45" s="74">
        <v>0</v>
      </c>
      <c r="EJ45" s="74">
        <v>0</v>
      </c>
      <c r="EK45" s="74">
        <v>0</v>
      </c>
      <c r="EL45" s="74">
        <v>0</v>
      </c>
      <c r="EM45" s="75">
        <v>0</v>
      </c>
      <c r="EN45" s="75">
        <v>0</v>
      </c>
      <c r="EO45" s="75">
        <v>0</v>
      </c>
      <c r="EP45" s="74">
        <v>0</v>
      </c>
      <c r="EQ45" s="74">
        <v>0</v>
      </c>
      <c r="ER45" s="75">
        <v>0</v>
      </c>
      <c r="ES45" s="74">
        <v>0</v>
      </c>
      <c r="ET45" s="74">
        <v>0</v>
      </c>
      <c r="EU45" s="74">
        <v>0</v>
      </c>
      <c r="EV45" s="74">
        <v>0</v>
      </c>
      <c r="EW45" s="74">
        <v>0</v>
      </c>
      <c r="EX45" s="74">
        <v>0</v>
      </c>
      <c r="EY45" s="74">
        <v>0</v>
      </c>
      <c r="EZ45" s="75">
        <v>0</v>
      </c>
      <c r="FA45" s="75">
        <v>0</v>
      </c>
      <c r="FB45" s="75">
        <v>0</v>
      </c>
    </row>
    <row r="46" spans="1:158" x14ac:dyDescent="0.25">
      <c r="A46" s="72" t="s">
        <v>363</v>
      </c>
      <c r="B46" s="73" t="s">
        <v>364</v>
      </c>
      <c r="C46" s="74">
        <v>0</v>
      </c>
      <c r="D46" s="74">
        <v>0</v>
      </c>
      <c r="E46" s="75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  <c r="K46" s="74">
        <v>0</v>
      </c>
      <c r="L46" s="74">
        <v>0</v>
      </c>
      <c r="M46" s="75">
        <v>0</v>
      </c>
      <c r="N46" s="75">
        <v>0</v>
      </c>
      <c r="O46" s="75">
        <v>0</v>
      </c>
      <c r="P46" s="74">
        <v>0</v>
      </c>
      <c r="Q46" s="74">
        <v>0</v>
      </c>
      <c r="R46" s="75">
        <v>0</v>
      </c>
      <c r="S46" s="74">
        <v>0</v>
      </c>
      <c r="T46" s="74">
        <v>0</v>
      </c>
      <c r="U46" s="74">
        <v>0</v>
      </c>
      <c r="V46" s="74">
        <v>0</v>
      </c>
      <c r="W46" s="74">
        <v>0</v>
      </c>
      <c r="X46" s="74">
        <v>0</v>
      </c>
      <c r="Y46" s="74">
        <v>0</v>
      </c>
      <c r="Z46" s="75">
        <v>0</v>
      </c>
      <c r="AA46" s="75">
        <v>0</v>
      </c>
      <c r="AB46" s="75">
        <v>0</v>
      </c>
      <c r="AC46" s="74">
        <v>0</v>
      </c>
      <c r="AD46" s="74">
        <v>0</v>
      </c>
      <c r="AE46" s="75">
        <v>0</v>
      </c>
      <c r="AF46" s="74">
        <v>0</v>
      </c>
      <c r="AG46" s="74">
        <v>0</v>
      </c>
      <c r="AH46" s="74">
        <v>0</v>
      </c>
      <c r="AI46" s="74">
        <v>0</v>
      </c>
      <c r="AJ46" s="74">
        <v>0</v>
      </c>
      <c r="AK46" s="74">
        <v>0</v>
      </c>
      <c r="AL46" s="74">
        <v>0</v>
      </c>
      <c r="AM46" s="75">
        <v>0</v>
      </c>
      <c r="AN46" s="75">
        <v>0</v>
      </c>
      <c r="AO46" s="75">
        <v>0</v>
      </c>
      <c r="AP46" s="74">
        <v>0</v>
      </c>
      <c r="AQ46" s="74">
        <v>0</v>
      </c>
      <c r="AR46" s="75">
        <v>0</v>
      </c>
      <c r="AS46" s="74">
        <v>0</v>
      </c>
      <c r="AT46" s="74">
        <v>0</v>
      </c>
      <c r="AU46" s="74">
        <v>0</v>
      </c>
      <c r="AV46" s="74">
        <v>0</v>
      </c>
      <c r="AW46" s="74">
        <v>0</v>
      </c>
      <c r="AX46" s="74">
        <v>0</v>
      </c>
      <c r="AY46" s="74">
        <v>0</v>
      </c>
      <c r="AZ46" s="75">
        <v>0</v>
      </c>
      <c r="BA46" s="75">
        <v>0</v>
      </c>
      <c r="BB46" s="75">
        <v>0</v>
      </c>
      <c r="BC46" s="74">
        <v>0</v>
      </c>
      <c r="BD46" s="74">
        <v>0</v>
      </c>
      <c r="BE46" s="75">
        <v>0</v>
      </c>
      <c r="BF46" s="74">
        <v>0</v>
      </c>
      <c r="BG46" s="74">
        <v>0</v>
      </c>
      <c r="BH46" s="74">
        <v>0</v>
      </c>
      <c r="BI46" s="74">
        <v>0</v>
      </c>
      <c r="BJ46" s="74">
        <v>0</v>
      </c>
      <c r="BK46" s="74">
        <v>0</v>
      </c>
      <c r="BL46" s="74">
        <v>0</v>
      </c>
      <c r="BM46" s="75">
        <v>0</v>
      </c>
      <c r="BN46" s="75">
        <v>0</v>
      </c>
      <c r="BO46" s="75">
        <v>0</v>
      </c>
      <c r="BP46" s="74">
        <v>0</v>
      </c>
      <c r="BQ46" s="74">
        <v>0</v>
      </c>
      <c r="BR46" s="75">
        <v>0</v>
      </c>
      <c r="BS46" s="74">
        <v>0</v>
      </c>
      <c r="BT46" s="74">
        <v>0</v>
      </c>
      <c r="BU46" s="74">
        <v>0</v>
      </c>
      <c r="BV46" s="74">
        <v>0</v>
      </c>
      <c r="BW46" s="74">
        <v>0</v>
      </c>
      <c r="BX46" s="74">
        <v>0</v>
      </c>
      <c r="BY46" s="74">
        <v>0</v>
      </c>
      <c r="BZ46" s="75">
        <v>0</v>
      </c>
      <c r="CA46" s="75">
        <v>0</v>
      </c>
      <c r="CB46" s="75">
        <v>0</v>
      </c>
      <c r="CC46" s="74">
        <v>0</v>
      </c>
      <c r="CD46" s="74">
        <v>0</v>
      </c>
      <c r="CE46" s="75">
        <v>0</v>
      </c>
      <c r="CF46" s="74">
        <v>0</v>
      </c>
      <c r="CG46" s="74">
        <v>0</v>
      </c>
      <c r="CH46" s="74">
        <v>0</v>
      </c>
      <c r="CI46" s="74">
        <v>0</v>
      </c>
      <c r="CJ46" s="74">
        <v>0</v>
      </c>
      <c r="CK46" s="74">
        <v>0</v>
      </c>
      <c r="CL46" s="74">
        <v>0</v>
      </c>
      <c r="CM46" s="75">
        <v>0</v>
      </c>
      <c r="CN46" s="75">
        <v>0</v>
      </c>
      <c r="CO46" s="75">
        <v>0</v>
      </c>
      <c r="CP46" s="74">
        <v>0</v>
      </c>
      <c r="CQ46" s="74">
        <v>0</v>
      </c>
      <c r="CR46" s="75">
        <v>0</v>
      </c>
      <c r="CS46" s="74">
        <v>0</v>
      </c>
      <c r="CT46" s="74">
        <v>0</v>
      </c>
      <c r="CU46" s="74">
        <v>0</v>
      </c>
      <c r="CV46" s="74">
        <v>0</v>
      </c>
      <c r="CW46" s="74">
        <v>0</v>
      </c>
      <c r="CX46" s="74">
        <v>0</v>
      </c>
      <c r="CY46" s="74">
        <v>0</v>
      </c>
      <c r="CZ46" s="75">
        <v>0</v>
      </c>
      <c r="DA46" s="75">
        <v>0</v>
      </c>
      <c r="DB46" s="75">
        <v>0</v>
      </c>
      <c r="DC46" s="74">
        <v>0</v>
      </c>
      <c r="DD46" s="74">
        <v>0</v>
      </c>
      <c r="DE46" s="75">
        <v>0</v>
      </c>
      <c r="DF46" s="74">
        <v>0</v>
      </c>
      <c r="DG46" s="74">
        <v>0</v>
      </c>
      <c r="DH46" s="74">
        <v>0</v>
      </c>
      <c r="DI46" s="74">
        <v>0</v>
      </c>
      <c r="DJ46" s="74">
        <v>0</v>
      </c>
      <c r="DK46" s="74">
        <v>0</v>
      </c>
      <c r="DL46" s="74">
        <v>0</v>
      </c>
      <c r="DM46" s="75">
        <v>0</v>
      </c>
      <c r="DN46" s="75">
        <v>0</v>
      </c>
      <c r="DO46" s="75">
        <v>0</v>
      </c>
      <c r="DP46" s="74">
        <v>0</v>
      </c>
      <c r="DQ46" s="74">
        <v>0</v>
      </c>
      <c r="DR46" s="75">
        <v>0</v>
      </c>
      <c r="DS46" s="74">
        <v>0</v>
      </c>
      <c r="DT46" s="74">
        <v>0</v>
      </c>
      <c r="DU46" s="74">
        <v>0</v>
      </c>
      <c r="DV46" s="74">
        <v>0</v>
      </c>
      <c r="DW46" s="74">
        <v>0</v>
      </c>
      <c r="DX46" s="74">
        <v>0</v>
      </c>
      <c r="DY46" s="74">
        <v>0</v>
      </c>
      <c r="DZ46" s="75">
        <v>0</v>
      </c>
      <c r="EA46" s="75">
        <v>0</v>
      </c>
      <c r="EB46" s="75">
        <v>0</v>
      </c>
      <c r="EC46" s="74">
        <v>0</v>
      </c>
      <c r="ED46" s="74">
        <v>0</v>
      </c>
      <c r="EE46" s="75">
        <v>0</v>
      </c>
      <c r="EF46" s="74">
        <v>0</v>
      </c>
      <c r="EG46" s="74">
        <v>0</v>
      </c>
      <c r="EH46" s="74">
        <v>0</v>
      </c>
      <c r="EI46" s="74">
        <v>0</v>
      </c>
      <c r="EJ46" s="74">
        <v>0</v>
      </c>
      <c r="EK46" s="74">
        <v>0</v>
      </c>
      <c r="EL46" s="74">
        <v>0</v>
      </c>
      <c r="EM46" s="75">
        <v>0</v>
      </c>
      <c r="EN46" s="75">
        <v>0</v>
      </c>
      <c r="EO46" s="75">
        <v>0</v>
      </c>
      <c r="EP46" s="74">
        <v>0</v>
      </c>
      <c r="EQ46" s="74">
        <v>0</v>
      </c>
      <c r="ER46" s="75">
        <v>0</v>
      </c>
      <c r="ES46" s="74">
        <v>0</v>
      </c>
      <c r="ET46" s="74">
        <v>0</v>
      </c>
      <c r="EU46" s="74">
        <v>0</v>
      </c>
      <c r="EV46" s="74">
        <v>0</v>
      </c>
      <c r="EW46" s="74">
        <v>0</v>
      </c>
      <c r="EX46" s="74">
        <v>0</v>
      </c>
      <c r="EY46" s="74">
        <v>0</v>
      </c>
      <c r="EZ46" s="75">
        <v>0</v>
      </c>
      <c r="FA46" s="75">
        <v>0</v>
      </c>
      <c r="FB46" s="75">
        <v>0</v>
      </c>
    </row>
    <row r="47" spans="1:158" x14ac:dyDescent="0.25">
      <c r="A47" s="72" t="s">
        <v>365</v>
      </c>
      <c r="B47" s="73" t="s">
        <v>366</v>
      </c>
      <c r="C47" s="74">
        <v>267805</v>
      </c>
      <c r="D47" s="74">
        <v>153553</v>
      </c>
      <c r="E47" s="75">
        <v>114252</v>
      </c>
      <c r="F47" s="74">
        <v>42438</v>
      </c>
      <c r="G47" s="74">
        <v>0</v>
      </c>
      <c r="H47" s="74">
        <v>0</v>
      </c>
      <c r="I47" s="74">
        <v>36936</v>
      </c>
      <c r="J47" s="74">
        <v>0</v>
      </c>
      <c r="K47" s="74">
        <v>613</v>
      </c>
      <c r="L47" s="74">
        <v>0</v>
      </c>
      <c r="M47" s="75">
        <v>309630</v>
      </c>
      <c r="N47" s="75">
        <v>190489</v>
      </c>
      <c r="O47" s="75">
        <v>119141</v>
      </c>
      <c r="P47" s="74">
        <v>0</v>
      </c>
      <c r="Q47" s="74">
        <v>0</v>
      </c>
      <c r="R47" s="75">
        <v>0</v>
      </c>
      <c r="S47" s="74">
        <v>0</v>
      </c>
      <c r="T47" s="74">
        <v>0</v>
      </c>
      <c r="U47" s="74">
        <v>0</v>
      </c>
      <c r="V47" s="74">
        <v>0</v>
      </c>
      <c r="W47" s="74">
        <v>0</v>
      </c>
      <c r="X47" s="74">
        <v>0</v>
      </c>
      <c r="Y47" s="74">
        <v>0</v>
      </c>
      <c r="Z47" s="75">
        <v>0</v>
      </c>
      <c r="AA47" s="75">
        <v>0</v>
      </c>
      <c r="AB47" s="75">
        <v>0</v>
      </c>
      <c r="AC47" s="74">
        <v>0</v>
      </c>
      <c r="AD47" s="74">
        <v>0</v>
      </c>
      <c r="AE47" s="75">
        <v>0</v>
      </c>
      <c r="AF47" s="74">
        <v>0</v>
      </c>
      <c r="AG47" s="74">
        <v>0</v>
      </c>
      <c r="AH47" s="74">
        <v>0</v>
      </c>
      <c r="AI47" s="74">
        <v>0</v>
      </c>
      <c r="AJ47" s="74">
        <v>0</v>
      </c>
      <c r="AK47" s="74">
        <v>0</v>
      </c>
      <c r="AL47" s="74">
        <v>0</v>
      </c>
      <c r="AM47" s="75">
        <v>0</v>
      </c>
      <c r="AN47" s="75">
        <v>0</v>
      </c>
      <c r="AO47" s="75">
        <v>0</v>
      </c>
      <c r="AP47" s="74">
        <v>16936</v>
      </c>
      <c r="AQ47" s="74">
        <v>11805</v>
      </c>
      <c r="AR47" s="75">
        <v>5131</v>
      </c>
      <c r="AS47" s="74">
        <v>2453</v>
      </c>
      <c r="AT47" s="74">
        <v>0</v>
      </c>
      <c r="AU47" s="74">
        <v>189</v>
      </c>
      <c r="AV47" s="74">
        <v>1537</v>
      </c>
      <c r="AW47" s="74">
        <v>0</v>
      </c>
      <c r="AX47" s="74">
        <v>212</v>
      </c>
      <c r="AY47" s="74">
        <v>170</v>
      </c>
      <c r="AZ47" s="75">
        <v>19366</v>
      </c>
      <c r="BA47" s="75">
        <v>13172</v>
      </c>
      <c r="BB47" s="75">
        <v>6194</v>
      </c>
      <c r="BC47" s="74">
        <v>0</v>
      </c>
      <c r="BD47" s="74">
        <v>0</v>
      </c>
      <c r="BE47" s="75">
        <v>0</v>
      </c>
      <c r="BF47" s="74">
        <v>0</v>
      </c>
      <c r="BG47" s="74">
        <v>0</v>
      </c>
      <c r="BH47" s="74">
        <v>0</v>
      </c>
      <c r="BI47" s="74">
        <v>0</v>
      </c>
      <c r="BJ47" s="74">
        <v>0</v>
      </c>
      <c r="BK47" s="74">
        <v>0</v>
      </c>
      <c r="BL47" s="74">
        <v>0</v>
      </c>
      <c r="BM47" s="75">
        <v>0</v>
      </c>
      <c r="BN47" s="75">
        <v>0</v>
      </c>
      <c r="BO47" s="75">
        <v>0</v>
      </c>
      <c r="BP47" s="74">
        <v>0</v>
      </c>
      <c r="BQ47" s="74">
        <v>0</v>
      </c>
      <c r="BR47" s="75">
        <v>0</v>
      </c>
      <c r="BS47" s="74">
        <v>0</v>
      </c>
      <c r="BT47" s="74">
        <v>0</v>
      </c>
      <c r="BU47" s="74">
        <v>0</v>
      </c>
      <c r="BV47" s="74">
        <v>0</v>
      </c>
      <c r="BW47" s="74">
        <v>0</v>
      </c>
      <c r="BX47" s="74">
        <v>0</v>
      </c>
      <c r="BY47" s="74">
        <v>0</v>
      </c>
      <c r="BZ47" s="75">
        <v>0</v>
      </c>
      <c r="CA47" s="75">
        <v>0</v>
      </c>
      <c r="CB47" s="75">
        <v>0</v>
      </c>
      <c r="CC47" s="74">
        <v>0</v>
      </c>
      <c r="CD47" s="74">
        <v>0</v>
      </c>
      <c r="CE47" s="75">
        <v>0</v>
      </c>
      <c r="CF47" s="74">
        <v>0</v>
      </c>
      <c r="CG47" s="74">
        <v>0</v>
      </c>
      <c r="CH47" s="74">
        <v>0</v>
      </c>
      <c r="CI47" s="74">
        <v>0</v>
      </c>
      <c r="CJ47" s="74">
        <v>0</v>
      </c>
      <c r="CK47" s="74">
        <v>0</v>
      </c>
      <c r="CL47" s="74">
        <v>0</v>
      </c>
      <c r="CM47" s="75">
        <v>0</v>
      </c>
      <c r="CN47" s="75">
        <v>0</v>
      </c>
      <c r="CO47" s="75">
        <v>0</v>
      </c>
      <c r="CP47" s="74">
        <v>13599</v>
      </c>
      <c r="CQ47" s="74">
        <v>6363</v>
      </c>
      <c r="CR47" s="75">
        <v>7236</v>
      </c>
      <c r="CS47" s="74">
        <v>0</v>
      </c>
      <c r="CT47" s="74">
        <v>0</v>
      </c>
      <c r="CU47" s="74">
        <v>0</v>
      </c>
      <c r="CV47" s="74">
        <v>2058</v>
      </c>
      <c r="CW47" s="74">
        <v>0</v>
      </c>
      <c r="CX47" s="74">
        <v>0</v>
      </c>
      <c r="CY47" s="74">
        <v>0</v>
      </c>
      <c r="CZ47" s="75">
        <v>13599</v>
      </c>
      <c r="DA47" s="75">
        <v>8421</v>
      </c>
      <c r="DB47" s="75">
        <v>5178</v>
      </c>
      <c r="DC47" s="74">
        <v>0</v>
      </c>
      <c r="DD47" s="74">
        <v>0</v>
      </c>
      <c r="DE47" s="75">
        <v>0</v>
      </c>
      <c r="DF47" s="74">
        <v>0</v>
      </c>
      <c r="DG47" s="74">
        <v>0</v>
      </c>
      <c r="DH47" s="74">
        <v>0</v>
      </c>
      <c r="DI47" s="74">
        <v>0</v>
      </c>
      <c r="DJ47" s="74">
        <v>0</v>
      </c>
      <c r="DK47" s="74">
        <v>0</v>
      </c>
      <c r="DL47" s="74">
        <v>0</v>
      </c>
      <c r="DM47" s="75">
        <v>0</v>
      </c>
      <c r="DN47" s="75">
        <v>0</v>
      </c>
      <c r="DO47" s="75">
        <v>0</v>
      </c>
      <c r="DP47" s="74">
        <v>66781</v>
      </c>
      <c r="DQ47" s="74">
        <v>36162</v>
      </c>
      <c r="DR47" s="75">
        <v>30619</v>
      </c>
      <c r="DS47" s="74">
        <v>6401</v>
      </c>
      <c r="DT47" s="74">
        <v>0</v>
      </c>
      <c r="DU47" s="74">
        <v>0</v>
      </c>
      <c r="DV47" s="74">
        <v>11907</v>
      </c>
      <c r="DW47" s="74">
        <v>0</v>
      </c>
      <c r="DX47" s="74">
        <v>60</v>
      </c>
      <c r="DY47" s="74">
        <v>0</v>
      </c>
      <c r="DZ47" s="75">
        <v>73122</v>
      </c>
      <c r="EA47" s="75">
        <v>48069</v>
      </c>
      <c r="EB47" s="75">
        <v>25053</v>
      </c>
      <c r="EC47" s="74">
        <v>0</v>
      </c>
      <c r="ED47" s="74">
        <v>0</v>
      </c>
      <c r="EE47" s="75">
        <v>0</v>
      </c>
      <c r="EF47" s="74">
        <v>0</v>
      </c>
      <c r="EG47" s="74">
        <v>0</v>
      </c>
      <c r="EH47" s="74">
        <v>0</v>
      </c>
      <c r="EI47" s="74">
        <v>0</v>
      </c>
      <c r="EJ47" s="74">
        <v>0</v>
      </c>
      <c r="EK47" s="74">
        <v>0</v>
      </c>
      <c r="EL47" s="74">
        <v>0</v>
      </c>
      <c r="EM47" s="75">
        <v>0</v>
      </c>
      <c r="EN47" s="75">
        <v>0</v>
      </c>
      <c r="EO47" s="75">
        <v>0</v>
      </c>
      <c r="EP47" s="74">
        <v>3506</v>
      </c>
      <c r="EQ47" s="74">
        <v>1524</v>
      </c>
      <c r="ER47" s="75">
        <v>1982</v>
      </c>
      <c r="ES47" s="74">
        <v>646</v>
      </c>
      <c r="ET47" s="74">
        <v>0</v>
      </c>
      <c r="EU47" s="74">
        <v>0</v>
      </c>
      <c r="EV47" s="74">
        <v>646</v>
      </c>
      <c r="EW47" s="74">
        <v>0</v>
      </c>
      <c r="EX47" s="74">
        <v>0</v>
      </c>
      <c r="EY47" s="74">
        <v>0</v>
      </c>
      <c r="EZ47" s="75">
        <v>4152</v>
      </c>
      <c r="FA47" s="75">
        <v>2170</v>
      </c>
      <c r="FB47" s="75">
        <v>1982</v>
      </c>
    </row>
    <row r="48" spans="1:158" x14ac:dyDescent="0.25">
      <c r="A48" s="76" t="s">
        <v>367</v>
      </c>
      <c r="B48" s="73" t="s">
        <v>368</v>
      </c>
      <c r="C48" s="74">
        <v>0</v>
      </c>
      <c r="D48" s="74">
        <v>0</v>
      </c>
      <c r="E48" s="75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  <c r="K48" s="74">
        <v>0</v>
      </c>
      <c r="L48" s="74">
        <v>0</v>
      </c>
      <c r="M48" s="75">
        <v>0</v>
      </c>
      <c r="N48" s="75">
        <v>0</v>
      </c>
      <c r="O48" s="75">
        <v>0</v>
      </c>
      <c r="P48" s="74">
        <v>0</v>
      </c>
      <c r="Q48" s="74">
        <v>0</v>
      </c>
      <c r="R48" s="75">
        <v>0</v>
      </c>
      <c r="S48" s="74">
        <v>0</v>
      </c>
      <c r="T48" s="74">
        <v>0</v>
      </c>
      <c r="U48" s="74">
        <v>0</v>
      </c>
      <c r="V48" s="74">
        <v>0</v>
      </c>
      <c r="W48" s="74">
        <v>0</v>
      </c>
      <c r="X48" s="74">
        <v>0</v>
      </c>
      <c r="Y48" s="74">
        <v>0</v>
      </c>
      <c r="Z48" s="75">
        <v>0</v>
      </c>
      <c r="AA48" s="75">
        <v>0</v>
      </c>
      <c r="AB48" s="75">
        <v>0</v>
      </c>
      <c r="AC48" s="74">
        <v>0</v>
      </c>
      <c r="AD48" s="74">
        <v>0</v>
      </c>
      <c r="AE48" s="75">
        <v>0</v>
      </c>
      <c r="AF48" s="74">
        <v>0</v>
      </c>
      <c r="AG48" s="74">
        <v>0</v>
      </c>
      <c r="AH48" s="74">
        <v>0</v>
      </c>
      <c r="AI48" s="74">
        <v>0</v>
      </c>
      <c r="AJ48" s="74">
        <v>0</v>
      </c>
      <c r="AK48" s="74">
        <v>0</v>
      </c>
      <c r="AL48" s="74">
        <v>0</v>
      </c>
      <c r="AM48" s="75">
        <v>0</v>
      </c>
      <c r="AN48" s="75">
        <v>0</v>
      </c>
      <c r="AO48" s="75">
        <v>0</v>
      </c>
      <c r="AP48" s="74">
        <v>0</v>
      </c>
      <c r="AQ48" s="74">
        <v>0</v>
      </c>
      <c r="AR48" s="75">
        <v>0</v>
      </c>
      <c r="AS48" s="74">
        <v>0</v>
      </c>
      <c r="AT48" s="74">
        <v>0</v>
      </c>
      <c r="AU48" s="74">
        <v>0</v>
      </c>
      <c r="AV48" s="74">
        <v>0</v>
      </c>
      <c r="AW48" s="74">
        <v>0</v>
      </c>
      <c r="AX48" s="74">
        <v>0</v>
      </c>
      <c r="AY48" s="74">
        <v>0</v>
      </c>
      <c r="AZ48" s="75">
        <v>0</v>
      </c>
      <c r="BA48" s="75">
        <v>0</v>
      </c>
      <c r="BB48" s="75">
        <v>0</v>
      </c>
      <c r="BC48" s="74">
        <v>0</v>
      </c>
      <c r="BD48" s="74">
        <v>0</v>
      </c>
      <c r="BE48" s="75">
        <v>0</v>
      </c>
      <c r="BF48" s="74">
        <v>0</v>
      </c>
      <c r="BG48" s="74">
        <v>0</v>
      </c>
      <c r="BH48" s="74">
        <v>0</v>
      </c>
      <c r="BI48" s="74">
        <v>0</v>
      </c>
      <c r="BJ48" s="74">
        <v>0</v>
      </c>
      <c r="BK48" s="74">
        <v>0</v>
      </c>
      <c r="BL48" s="74">
        <v>0</v>
      </c>
      <c r="BM48" s="75">
        <v>0</v>
      </c>
      <c r="BN48" s="75">
        <v>0</v>
      </c>
      <c r="BO48" s="75">
        <v>0</v>
      </c>
      <c r="BP48" s="74">
        <v>0</v>
      </c>
      <c r="BQ48" s="74">
        <v>0</v>
      </c>
      <c r="BR48" s="75">
        <v>0</v>
      </c>
      <c r="BS48" s="74">
        <v>0</v>
      </c>
      <c r="BT48" s="74">
        <v>0</v>
      </c>
      <c r="BU48" s="74">
        <v>0</v>
      </c>
      <c r="BV48" s="74">
        <v>0</v>
      </c>
      <c r="BW48" s="74">
        <v>0</v>
      </c>
      <c r="BX48" s="74">
        <v>0</v>
      </c>
      <c r="BY48" s="74">
        <v>0</v>
      </c>
      <c r="BZ48" s="75">
        <v>0</v>
      </c>
      <c r="CA48" s="75">
        <v>0</v>
      </c>
      <c r="CB48" s="75">
        <v>0</v>
      </c>
      <c r="CC48" s="74">
        <v>0</v>
      </c>
      <c r="CD48" s="74">
        <v>0</v>
      </c>
      <c r="CE48" s="75">
        <v>0</v>
      </c>
      <c r="CF48" s="74">
        <v>0</v>
      </c>
      <c r="CG48" s="74">
        <v>0</v>
      </c>
      <c r="CH48" s="74">
        <v>0</v>
      </c>
      <c r="CI48" s="74">
        <v>0</v>
      </c>
      <c r="CJ48" s="74">
        <v>0</v>
      </c>
      <c r="CK48" s="74">
        <v>0</v>
      </c>
      <c r="CL48" s="74">
        <v>0</v>
      </c>
      <c r="CM48" s="75">
        <v>0</v>
      </c>
      <c r="CN48" s="75">
        <v>0</v>
      </c>
      <c r="CO48" s="75">
        <v>0</v>
      </c>
      <c r="CP48" s="74">
        <v>0</v>
      </c>
      <c r="CQ48" s="74">
        <v>0</v>
      </c>
      <c r="CR48" s="75">
        <v>0</v>
      </c>
      <c r="CS48" s="74">
        <v>0</v>
      </c>
      <c r="CT48" s="74">
        <v>0</v>
      </c>
      <c r="CU48" s="74">
        <v>0</v>
      </c>
      <c r="CV48" s="74">
        <v>0</v>
      </c>
      <c r="CW48" s="74">
        <v>0</v>
      </c>
      <c r="CX48" s="74">
        <v>0</v>
      </c>
      <c r="CY48" s="74">
        <v>0</v>
      </c>
      <c r="CZ48" s="75">
        <v>0</v>
      </c>
      <c r="DA48" s="75">
        <v>0</v>
      </c>
      <c r="DB48" s="75">
        <v>0</v>
      </c>
      <c r="DC48" s="74">
        <v>0</v>
      </c>
      <c r="DD48" s="74">
        <v>0</v>
      </c>
      <c r="DE48" s="75">
        <v>0</v>
      </c>
      <c r="DF48" s="74">
        <v>0</v>
      </c>
      <c r="DG48" s="74">
        <v>0</v>
      </c>
      <c r="DH48" s="74">
        <v>0</v>
      </c>
      <c r="DI48" s="74">
        <v>0</v>
      </c>
      <c r="DJ48" s="74">
        <v>0</v>
      </c>
      <c r="DK48" s="74">
        <v>0</v>
      </c>
      <c r="DL48" s="74">
        <v>0</v>
      </c>
      <c r="DM48" s="75">
        <v>0</v>
      </c>
      <c r="DN48" s="75">
        <v>0</v>
      </c>
      <c r="DO48" s="75">
        <v>0</v>
      </c>
      <c r="DP48" s="74">
        <v>0</v>
      </c>
      <c r="DQ48" s="74">
        <v>0</v>
      </c>
      <c r="DR48" s="75">
        <v>0</v>
      </c>
      <c r="DS48" s="74">
        <v>0</v>
      </c>
      <c r="DT48" s="74">
        <v>0</v>
      </c>
      <c r="DU48" s="74">
        <v>0</v>
      </c>
      <c r="DV48" s="74">
        <v>0</v>
      </c>
      <c r="DW48" s="74">
        <v>0</v>
      </c>
      <c r="DX48" s="74">
        <v>0</v>
      </c>
      <c r="DY48" s="74">
        <v>0</v>
      </c>
      <c r="DZ48" s="75">
        <v>0</v>
      </c>
      <c r="EA48" s="75">
        <v>0</v>
      </c>
      <c r="EB48" s="75">
        <v>0</v>
      </c>
      <c r="EC48" s="74">
        <v>0</v>
      </c>
      <c r="ED48" s="74">
        <v>0</v>
      </c>
      <c r="EE48" s="75">
        <v>0</v>
      </c>
      <c r="EF48" s="74">
        <v>0</v>
      </c>
      <c r="EG48" s="74">
        <v>0</v>
      </c>
      <c r="EH48" s="74">
        <v>0</v>
      </c>
      <c r="EI48" s="74">
        <v>0</v>
      </c>
      <c r="EJ48" s="74">
        <v>0</v>
      </c>
      <c r="EK48" s="74">
        <v>0</v>
      </c>
      <c r="EL48" s="74">
        <v>0</v>
      </c>
      <c r="EM48" s="75">
        <v>0</v>
      </c>
      <c r="EN48" s="75">
        <v>0</v>
      </c>
      <c r="EO48" s="75">
        <v>0</v>
      </c>
      <c r="EP48" s="74">
        <v>0</v>
      </c>
      <c r="EQ48" s="74">
        <v>0</v>
      </c>
      <c r="ER48" s="75">
        <v>0</v>
      </c>
      <c r="ES48" s="74">
        <v>0</v>
      </c>
      <c r="ET48" s="74">
        <v>0</v>
      </c>
      <c r="EU48" s="74">
        <v>0</v>
      </c>
      <c r="EV48" s="74">
        <v>0</v>
      </c>
      <c r="EW48" s="74">
        <v>0</v>
      </c>
      <c r="EX48" s="74">
        <v>0</v>
      </c>
      <c r="EY48" s="74">
        <v>0</v>
      </c>
      <c r="EZ48" s="75">
        <v>0</v>
      </c>
      <c r="FA48" s="75">
        <v>0</v>
      </c>
      <c r="FB48" s="75">
        <v>0</v>
      </c>
    </row>
    <row r="49" spans="1:158" x14ac:dyDescent="0.25">
      <c r="A49" s="72" t="s">
        <v>369</v>
      </c>
      <c r="B49" s="73" t="s">
        <v>370</v>
      </c>
      <c r="C49" s="74">
        <v>0</v>
      </c>
      <c r="D49" s="74">
        <v>0</v>
      </c>
      <c r="E49" s="75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4">
        <v>0</v>
      </c>
      <c r="M49" s="75">
        <v>0</v>
      </c>
      <c r="N49" s="75">
        <v>0</v>
      </c>
      <c r="O49" s="75">
        <v>0</v>
      </c>
      <c r="P49" s="74">
        <v>0</v>
      </c>
      <c r="Q49" s="74">
        <v>0</v>
      </c>
      <c r="R49" s="75">
        <v>0</v>
      </c>
      <c r="S49" s="74">
        <v>0</v>
      </c>
      <c r="T49" s="74">
        <v>0</v>
      </c>
      <c r="U49" s="74">
        <v>0</v>
      </c>
      <c r="V49" s="74">
        <v>0</v>
      </c>
      <c r="W49" s="74">
        <v>0</v>
      </c>
      <c r="X49" s="74">
        <v>0</v>
      </c>
      <c r="Y49" s="74">
        <v>0</v>
      </c>
      <c r="Z49" s="75">
        <v>0</v>
      </c>
      <c r="AA49" s="75">
        <v>0</v>
      </c>
      <c r="AB49" s="75">
        <v>0</v>
      </c>
      <c r="AC49" s="74">
        <v>0</v>
      </c>
      <c r="AD49" s="74">
        <v>0</v>
      </c>
      <c r="AE49" s="75">
        <v>0</v>
      </c>
      <c r="AF49" s="74">
        <v>0</v>
      </c>
      <c r="AG49" s="74">
        <v>0</v>
      </c>
      <c r="AH49" s="74">
        <v>0</v>
      </c>
      <c r="AI49" s="74">
        <v>0</v>
      </c>
      <c r="AJ49" s="74">
        <v>0</v>
      </c>
      <c r="AK49" s="74">
        <v>0</v>
      </c>
      <c r="AL49" s="74">
        <v>0</v>
      </c>
      <c r="AM49" s="75">
        <v>0</v>
      </c>
      <c r="AN49" s="75">
        <v>0</v>
      </c>
      <c r="AO49" s="75">
        <v>0</v>
      </c>
      <c r="AP49" s="74">
        <v>0</v>
      </c>
      <c r="AQ49" s="74">
        <v>0</v>
      </c>
      <c r="AR49" s="75">
        <v>0</v>
      </c>
      <c r="AS49" s="74">
        <v>0</v>
      </c>
      <c r="AT49" s="74">
        <v>0</v>
      </c>
      <c r="AU49" s="74">
        <v>0</v>
      </c>
      <c r="AV49" s="74">
        <v>0</v>
      </c>
      <c r="AW49" s="74">
        <v>0</v>
      </c>
      <c r="AX49" s="74">
        <v>0</v>
      </c>
      <c r="AY49" s="74">
        <v>0</v>
      </c>
      <c r="AZ49" s="75">
        <v>0</v>
      </c>
      <c r="BA49" s="75">
        <v>0</v>
      </c>
      <c r="BB49" s="75">
        <v>0</v>
      </c>
      <c r="BC49" s="74">
        <v>0</v>
      </c>
      <c r="BD49" s="74">
        <v>0</v>
      </c>
      <c r="BE49" s="75">
        <v>0</v>
      </c>
      <c r="BF49" s="74">
        <v>0</v>
      </c>
      <c r="BG49" s="74">
        <v>0</v>
      </c>
      <c r="BH49" s="74">
        <v>0</v>
      </c>
      <c r="BI49" s="74">
        <v>0</v>
      </c>
      <c r="BJ49" s="74">
        <v>0</v>
      </c>
      <c r="BK49" s="74">
        <v>0</v>
      </c>
      <c r="BL49" s="74">
        <v>0</v>
      </c>
      <c r="BM49" s="75">
        <v>0</v>
      </c>
      <c r="BN49" s="75">
        <v>0</v>
      </c>
      <c r="BO49" s="75">
        <v>0</v>
      </c>
      <c r="BP49" s="74">
        <v>0</v>
      </c>
      <c r="BQ49" s="74">
        <v>0</v>
      </c>
      <c r="BR49" s="75">
        <v>0</v>
      </c>
      <c r="BS49" s="74">
        <v>0</v>
      </c>
      <c r="BT49" s="74">
        <v>0</v>
      </c>
      <c r="BU49" s="74">
        <v>0</v>
      </c>
      <c r="BV49" s="74">
        <v>0</v>
      </c>
      <c r="BW49" s="74">
        <v>0</v>
      </c>
      <c r="BX49" s="74">
        <v>0</v>
      </c>
      <c r="BY49" s="74">
        <v>0</v>
      </c>
      <c r="BZ49" s="75">
        <v>0</v>
      </c>
      <c r="CA49" s="75">
        <v>0</v>
      </c>
      <c r="CB49" s="75">
        <v>0</v>
      </c>
      <c r="CC49" s="74">
        <v>0</v>
      </c>
      <c r="CD49" s="74">
        <v>0</v>
      </c>
      <c r="CE49" s="75">
        <v>0</v>
      </c>
      <c r="CF49" s="74">
        <v>0</v>
      </c>
      <c r="CG49" s="74">
        <v>0</v>
      </c>
      <c r="CH49" s="74">
        <v>0</v>
      </c>
      <c r="CI49" s="74">
        <v>0</v>
      </c>
      <c r="CJ49" s="74">
        <v>0</v>
      </c>
      <c r="CK49" s="74">
        <v>0</v>
      </c>
      <c r="CL49" s="74">
        <v>0</v>
      </c>
      <c r="CM49" s="75">
        <v>0</v>
      </c>
      <c r="CN49" s="75">
        <v>0</v>
      </c>
      <c r="CO49" s="75">
        <v>0</v>
      </c>
      <c r="CP49" s="74">
        <v>0</v>
      </c>
      <c r="CQ49" s="74">
        <v>0</v>
      </c>
      <c r="CR49" s="75">
        <v>0</v>
      </c>
      <c r="CS49" s="74">
        <v>0</v>
      </c>
      <c r="CT49" s="74">
        <v>0</v>
      </c>
      <c r="CU49" s="74">
        <v>0</v>
      </c>
      <c r="CV49" s="74">
        <v>0</v>
      </c>
      <c r="CW49" s="74">
        <v>0</v>
      </c>
      <c r="CX49" s="74">
        <v>0</v>
      </c>
      <c r="CY49" s="74">
        <v>0</v>
      </c>
      <c r="CZ49" s="75">
        <v>0</v>
      </c>
      <c r="DA49" s="75">
        <v>0</v>
      </c>
      <c r="DB49" s="75">
        <v>0</v>
      </c>
      <c r="DC49" s="74">
        <v>0</v>
      </c>
      <c r="DD49" s="74">
        <v>0</v>
      </c>
      <c r="DE49" s="75">
        <v>0</v>
      </c>
      <c r="DF49" s="74">
        <v>0</v>
      </c>
      <c r="DG49" s="74">
        <v>0</v>
      </c>
      <c r="DH49" s="74">
        <v>0</v>
      </c>
      <c r="DI49" s="74">
        <v>0</v>
      </c>
      <c r="DJ49" s="74">
        <v>0</v>
      </c>
      <c r="DK49" s="74">
        <v>0</v>
      </c>
      <c r="DL49" s="74">
        <v>0</v>
      </c>
      <c r="DM49" s="75">
        <v>0</v>
      </c>
      <c r="DN49" s="75">
        <v>0</v>
      </c>
      <c r="DO49" s="75">
        <v>0</v>
      </c>
      <c r="DP49" s="74">
        <v>0</v>
      </c>
      <c r="DQ49" s="74">
        <v>0</v>
      </c>
      <c r="DR49" s="75">
        <v>0</v>
      </c>
      <c r="DS49" s="74">
        <v>0</v>
      </c>
      <c r="DT49" s="74">
        <v>0</v>
      </c>
      <c r="DU49" s="74">
        <v>0</v>
      </c>
      <c r="DV49" s="74">
        <v>0</v>
      </c>
      <c r="DW49" s="74">
        <v>0</v>
      </c>
      <c r="DX49" s="74">
        <v>0</v>
      </c>
      <c r="DY49" s="74">
        <v>0</v>
      </c>
      <c r="DZ49" s="75">
        <v>0</v>
      </c>
      <c r="EA49" s="75">
        <v>0</v>
      </c>
      <c r="EB49" s="75">
        <v>0</v>
      </c>
      <c r="EC49" s="74">
        <v>0</v>
      </c>
      <c r="ED49" s="74">
        <v>0</v>
      </c>
      <c r="EE49" s="75">
        <v>0</v>
      </c>
      <c r="EF49" s="74">
        <v>0</v>
      </c>
      <c r="EG49" s="74">
        <v>0</v>
      </c>
      <c r="EH49" s="74">
        <v>0</v>
      </c>
      <c r="EI49" s="74">
        <v>0</v>
      </c>
      <c r="EJ49" s="74">
        <v>0</v>
      </c>
      <c r="EK49" s="74">
        <v>0</v>
      </c>
      <c r="EL49" s="74">
        <v>0</v>
      </c>
      <c r="EM49" s="75">
        <v>0</v>
      </c>
      <c r="EN49" s="75">
        <v>0</v>
      </c>
      <c r="EO49" s="75">
        <v>0</v>
      </c>
      <c r="EP49" s="74">
        <v>0</v>
      </c>
      <c r="EQ49" s="74">
        <v>0</v>
      </c>
      <c r="ER49" s="75">
        <v>0</v>
      </c>
      <c r="ES49" s="74">
        <v>0</v>
      </c>
      <c r="ET49" s="74">
        <v>0</v>
      </c>
      <c r="EU49" s="74">
        <v>0</v>
      </c>
      <c r="EV49" s="74">
        <v>0</v>
      </c>
      <c r="EW49" s="74">
        <v>0</v>
      </c>
      <c r="EX49" s="74">
        <v>0</v>
      </c>
      <c r="EY49" s="74">
        <v>0</v>
      </c>
      <c r="EZ49" s="75">
        <v>0</v>
      </c>
      <c r="FA49" s="75">
        <v>0</v>
      </c>
      <c r="FB49" s="75">
        <v>0</v>
      </c>
    </row>
    <row r="50" spans="1:158" x14ac:dyDescent="0.25">
      <c r="A50" s="72" t="s">
        <v>371</v>
      </c>
      <c r="B50" s="73" t="s">
        <v>372</v>
      </c>
      <c r="C50" s="74">
        <v>0</v>
      </c>
      <c r="D50" s="74">
        <v>0</v>
      </c>
      <c r="E50" s="75">
        <v>0</v>
      </c>
      <c r="F50" s="74">
        <v>0</v>
      </c>
      <c r="G50" s="74">
        <v>0</v>
      </c>
      <c r="H50" s="74">
        <v>0</v>
      </c>
      <c r="I50" s="74">
        <v>0</v>
      </c>
      <c r="J50" s="74">
        <v>0</v>
      </c>
      <c r="K50" s="74">
        <v>0</v>
      </c>
      <c r="L50" s="74">
        <v>0</v>
      </c>
      <c r="M50" s="75">
        <v>0</v>
      </c>
      <c r="N50" s="75">
        <v>0</v>
      </c>
      <c r="O50" s="75">
        <v>0</v>
      </c>
      <c r="P50" s="74">
        <v>0</v>
      </c>
      <c r="Q50" s="74">
        <v>0</v>
      </c>
      <c r="R50" s="75">
        <v>0</v>
      </c>
      <c r="S50" s="74">
        <v>0</v>
      </c>
      <c r="T50" s="74">
        <v>0</v>
      </c>
      <c r="U50" s="74">
        <v>0</v>
      </c>
      <c r="V50" s="74">
        <v>0</v>
      </c>
      <c r="W50" s="74">
        <v>0</v>
      </c>
      <c r="X50" s="74">
        <v>0</v>
      </c>
      <c r="Y50" s="74">
        <v>0</v>
      </c>
      <c r="Z50" s="75">
        <v>0</v>
      </c>
      <c r="AA50" s="75">
        <v>0</v>
      </c>
      <c r="AB50" s="75">
        <v>0</v>
      </c>
      <c r="AC50" s="74">
        <v>0</v>
      </c>
      <c r="AD50" s="74">
        <v>0</v>
      </c>
      <c r="AE50" s="75">
        <v>0</v>
      </c>
      <c r="AF50" s="74">
        <v>0</v>
      </c>
      <c r="AG50" s="74">
        <v>0</v>
      </c>
      <c r="AH50" s="74">
        <v>0</v>
      </c>
      <c r="AI50" s="74">
        <v>0</v>
      </c>
      <c r="AJ50" s="74">
        <v>0</v>
      </c>
      <c r="AK50" s="74">
        <v>0</v>
      </c>
      <c r="AL50" s="74">
        <v>0</v>
      </c>
      <c r="AM50" s="75">
        <v>0</v>
      </c>
      <c r="AN50" s="75">
        <v>0</v>
      </c>
      <c r="AO50" s="75">
        <v>0</v>
      </c>
      <c r="AP50" s="74">
        <v>0</v>
      </c>
      <c r="AQ50" s="74">
        <v>0</v>
      </c>
      <c r="AR50" s="75">
        <v>0</v>
      </c>
      <c r="AS50" s="74">
        <v>0</v>
      </c>
      <c r="AT50" s="74">
        <v>0</v>
      </c>
      <c r="AU50" s="74">
        <v>0</v>
      </c>
      <c r="AV50" s="74">
        <v>0</v>
      </c>
      <c r="AW50" s="74">
        <v>0</v>
      </c>
      <c r="AX50" s="74">
        <v>0</v>
      </c>
      <c r="AY50" s="74">
        <v>0</v>
      </c>
      <c r="AZ50" s="75">
        <v>0</v>
      </c>
      <c r="BA50" s="75">
        <v>0</v>
      </c>
      <c r="BB50" s="75">
        <v>0</v>
      </c>
      <c r="BC50" s="74">
        <v>0</v>
      </c>
      <c r="BD50" s="74">
        <v>0</v>
      </c>
      <c r="BE50" s="75">
        <v>0</v>
      </c>
      <c r="BF50" s="74">
        <v>0</v>
      </c>
      <c r="BG50" s="74">
        <v>0</v>
      </c>
      <c r="BH50" s="74">
        <v>0</v>
      </c>
      <c r="BI50" s="74">
        <v>0</v>
      </c>
      <c r="BJ50" s="74">
        <v>0</v>
      </c>
      <c r="BK50" s="74">
        <v>0</v>
      </c>
      <c r="BL50" s="74">
        <v>0</v>
      </c>
      <c r="BM50" s="75">
        <v>0</v>
      </c>
      <c r="BN50" s="75">
        <v>0</v>
      </c>
      <c r="BO50" s="75">
        <v>0</v>
      </c>
      <c r="BP50" s="74">
        <v>0</v>
      </c>
      <c r="BQ50" s="74">
        <v>0</v>
      </c>
      <c r="BR50" s="75">
        <v>0</v>
      </c>
      <c r="BS50" s="74">
        <v>0</v>
      </c>
      <c r="BT50" s="74">
        <v>0</v>
      </c>
      <c r="BU50" s="74">
        <v>0</v>
      </c>
      <c r="BV50" s="74">
        <v>0</v>
      </c>
      <c r="BW50" s="74">
        <v>0</v>
      </c>
      <c r="BX50" s="74">
        <v>0</v>
      </c>
      <c r="BY50" s="74">
        <v>0</v>
      </c>
      <c r="BZ50" s="75">
        <v>0</v>
      </c>
      <c r="CA50" s="75">
        <v>0</v>
      </c>
      <c r="CB50" s="75">
        <v>0</v>
      </c>
      <c r="CC50" s="74">
        <v>0</v>
      </c>
      <c r="CD50" s="74">
        <v>0</v>
      </c>
      <c r="CE50" s="75">
        <v>0</v>
      </c>
      <c r="CF50" s="74">
        <v>0</v>
      </c>
      <c r="CG50" s="74">
        <v>0</v>
      </c>
      <c r="CH50" s="74">
        <v>0</v>
      </c>
      <c r="CI50" s="74">
        <v>0</v>
      </c>
      <c r="CJ50" s="74">
        <v>0</v>
      </c>
      <c r="CK50" s="74">
        <v>0</v>
      </c>
      <c r="CL50" s="74">
        <v>0</v>
      </c>
      <c r="CM50" s="75">
        <v>0</v>
      </c>
      <c r="CN50" s="75">
        <v>0</v>
      </c>
      <c r="CO50" s="75">
        <v>0</v>
      </c>
      <c r="CP50" s="74">
        <v>0</v>
      </c>
      <c r="CQ50" s="74">
        <v>0</v>
      </c>
      <c r="CR50" s="75">
        <v>0</v>
      </c>
      <c r="CS50" s="74">
        <v>0</v>
      </c>
      <c r="CT50" s="74">
        <v>0</v>
      </c>
      <c r="CU50" s="74">
        <v>0</v>
      </c>
      <c r="CV50" s="74">
        <v>0</v>
      </c>
      <c r="CW50" s="74">
        <v>0</v>
      </c>
      <c r="CX50" s="74">
        <v>0</v>
      </c>
      <c r="CY50" s="74">
        <v>0</v>
      </c>
      <c r="CZ50" s="75">
        <v>0</v>
      </c>
      <c r="DA50" s="75">
        <v>0</v>
      </c>
      <c r="DB50" s="75">
        <v>0</v>
      </c>
      <c r="DC50" s="74">
        <v>0</v>
      </c>
      <c r="DD50" s="74">
        <v>0</v>
      </c>
      <c r="DE50" s="75">
        <v>0</v>
      </c>
      <c r="DF50" s="74">
        <v>0</v>
      </c>
      <c r="DG50" s="74">
        <v>0</v>
      </c>
      <c r="DH50" s="74">
        <v>0</v>
      </c>
      <c r="DI50" s="74">
        <v>0</v>
      </c>
      <c r="DJ50" s="74">
        <v>0</v>
      </c>
      <c r="DK50" s="74">
        <v>0</v>
      </c>
      <c r="DL50" s="74">
        <v>0</v>
      </c>
      <c r="DM50" s="75">
        <v>0</v>
      </c>
      <c r="DN50" s="75">
        <v>0</v>
      </c>
      <c r="DO50" s="75">
        <v>0</v>
      </c>
      <c r="DP50" s="74">
        <v>0</v>
      </c>
      <c r="DQ50" s="74">
        <v>0</v>
      </c>
      <c r="DR50" s="75">
        <v>0</v>
      </c>
      <c r="DS50" s="74">
        <v>0</v>
      </c>
      <c r="DT50" s="74">
        <v>0</v>
      </c>
      <c r="DU50" s="74">
        <v>0</v>
      </c>
      <c r="DV50" s="74">
        <v>0</v>
      </c>
      <c r="DW50" s="74">
        <v>0</v>
      </c>
      <c r="DX50" s="74">
        <v>0</v>
      </c>
      <c r="DY50" s="74">
        <v>0</v>
      </c>
      <c r="DZ50" s="75">
        <v>0</v>
      </c>
      <c r="EA50" s="75">
        <v>0</v>
      </c>
      <c r="EB50" s="75">
        <v>0</v>
      </c>
      <c r="EC50" s="74">
        <v>0</v>
      </c>
      <c r="ED50" s="74">
        <v>0</v>
      </c>
      <c r="EE50" s="75">
        <v>0</v>
      </c>
      <c r="EF50" s="74">
        <v>0</v>
      </c>
      <c r="EG50" s="74">
        <v>0</v>
      </c>
      <c r="EH50" s="74">
        <v>0</v>
      </c>
      <c r="EI50" s="74">
        <v>0</v>
      </c>
      <c r="EJ50" s="74">
        <v>0</v>
      </c>
      <c r="EK50" s="74">
        <v>0</v>
      </c>
      <c r="EL50" s="74">
        <v>0</v>
      </c>
      <c r="EM50" s="75">
        <v>0</v>
      </c>
      <c r="EN50" s="75">
        <v>0</v>
      </c>
      <c r="EO50" s="75">
        <v>0</v>
      </c>
      <c r="EP50" s="74">
        <v>0</v>
      </c>
      <c r="EQ50" s="74">
        <v>0</v>
      </c>
      <c r="ER50" s="75">
        <v>0</v>
      </c>
      <c r="ES50" s="74">
        <v>0</v>
      </c>
      <c r="ET50" s="74">
        <v>0</v>
      </c>
      <c r="EU50" s="74">
        <v>0</v>
      </c>
      <c r="EV50" s="74">
        <v>0</v>
      </c>
      <c r="EW50" s="74">
        <v>0</v>
      </c>
      <c r="EX50" s="74">
        <v>0</v>
      </c>
      <c r="EY50" s="74">
        <v>0</v>
      </c>
      <c r="EZ50" s="75">
        <v>0</v>
      </c>
      <c r="FA50" s="75">
        <v>0</v>
      </c>
      <c r="FB50" s="75">
        <v>0</v>
      </c>
    </row>
    <row r="51" spans="1:158" x14ac:dyDescent="0.25">
      <c r="A51" s="72" t="s">
        <v>373</v>
      </c>
      <c r="B51" s="73" t="s">
        <v>374</v>
      </c>
      <c r="C51" s="74">
        <v>15610687</v>
      </c>
      <c r="D51" s="74">
        <v>2623127</v>
      </c>
      <c r="E51" s="75">
        <v>12987560</v>
      </c>
      <c r="F51" s="74">
        <v>76655</v>
      </c>
      <c r="G51" s="74">
        <v>0</v>
      </c>
      <c r="H51" s="74">
        <v>0</v>
      </c>
      <c r="I51" s="74">
        <v>466216</v>
      </c>
      <c r="J51" s="74">
        <v>0</v>
      </c>
      <c r="K51" s="74">
        <v>5981</v>
      </c>
      <c r="L51" s="74">
        <v>0</v>
      </c>
      <c r="M51" s="75">
        <v>15681361</v>
      </c>
      <c r="N51" s="75">
        <v>3089343</v>
      </c>
      <c r="O51" s="75">
        <v>12592018</v>
      </c>
      <c r="P51" s="74">
        <v>0</v>
      </c>
      <c r="Q51" s="74">
        <v>0</v>
      </c>
      <c r="R51" s="75">
        <v>0</v>
      </c>
      <c r="S51" s="74">
        <v>0</v>
      </c>
      <c r="T51" s="74">
        <v>0</v>
      </c>
      <c r="U51" s="74">
        <v>0</v>
      </c>
      <c r="V51" s="74">
        <v>0</v>
      </c>
      <c r="W51" s="74">
        <v>0</v>
      </c>
      <c r="X51" s="74">
        <v>0</v>
      </c>
      <c r="Y51" s="74">
        <v>0</v>
      </c>
      <c r="Z51" s="75">
        <v>0</v>
      </c>
      <c r="AA51" s="75">
        <v>0</v>
      </c>
      <c r="AB51" s="75">
        <v>0</v>
      </c>
      <c r="AC51" s="74">
        <v>0</v>
      </c>
      <c r="AD51" s="74">
        <v>0</v>
      </c>
      <c r="AE51" s="75">
        <v>0</v>
      </c>
      <c r="AF51" s="74">
        <v>0</v>
      </c>
      <c r="AG51" s="74">
        <v>0</v>
      </c>
      <c r="AH51" s="74">
        <v>0</v>
      </c>
      <c r="AI51" s="74">
        <v>0</v>
      </c>
      <c r="AJ51" s="74">
        <v>0</v>
      </c>
      <c r="AK51" s="74">
        <v>0</v>
      </c>
      <c r="AL51" s="74">
        <v>0</v>
      </c>
      <c r="AM51" s="75">
        <v>0</v>
      </c>
      <c r="AN51" s="75">
        <v>0</v>
      </c>
      <c r="AO51" s="75">
        <v>0</v>
      </c>
      <c r="AP51" s="74">
        <v>70079</v>
      </c>
      <c r="AQ51" s="74">
        <v>48860</v>
      </c>
      <c r="AR51" s="75">
        <v>21219</v>
      </c>
      <c r="AS51" s="74">
        <v>623</v>
      </c>
      <c r="AT51" s="74">
        <v>0</v>
      </c>
      <c r="AU51" s="74">
        <v>482</v>
      </c>
      <c r="AV51" s="74">
        <v>2279</v>
      </c>
      <c r="AW51" s="74">
        <v>0</v>
      </c>
      <c r="AX51" s="74">
        <v>2855</v>
      </c>
      <c r="AY51" s="74">
        <v>1927</v>
      </c>
      <c r="AZ51" s="75">
        <v>68329</v>
      </c>
      <c r="BA51" s="75">
        <v>49212</v>
      </c>
      <c r="BB51" s="75">
        <v>19117</v>
      </c>
      <c r="BC51" s="74">
        <v>0</v>
      </c>
      <c r="BD51" s="74">
        <v>0</v>
      </c>
      <c r="BE51" s="75">
        <v>0</v>
      </c>
      <c r="BF51" s="74">
        <v>0</v>
      </c>
      <c r="BG51" s="74">
        <v>0</v>
      </c>
      <c r="BH51" s="74">
        <v>0</v>
      </c>
      <c r="BI51" s="74">
        <v>0</v>
      </c>
      <c r="BJ51" s="74">
        <v>0</v>
      </c>
      <c r="BK51" s="74">
        <v>0</v>
      </c>
      <c r="BL51" s="74">
        <v>0</v>
      </c>
      <c r="BM51" s="75">
        <v>0</v>
      </c>
      <c r="BN51" s="75">
        <v>0</v>
      </c>
      <c r="BO51" s="75">
        <v>0</v>
      </c>
      <c r="BP51" s="74">
        <v>0</v>
      </c>
      <c r="BQ51" s="74">
        <v>0</v>
      </c>
      <c r="BR51" s="75">
        <v>0</v>
      </c>
      <c r="BS51" s="74">
        <v>0</v>
      </c>
      <c r="BT51" s="74">
        <v>0</v>
      </c>
      <c r="BU51" s="74">
        <v>0</v>
      </c>
      <c r="BV51" s="74">
        <v>0</v>
      </c>
      <c r="BW51" s="74">
        <v>0</v>
      </c>
      <c r="BX51" s="74">
        <v>0</v>
      </c>
      <c r="BY51" s="74">
        <v>0</v>
      </c>
      <c r="BZ51" s="75">
        <v>0</v>
      </c>
      <c r="CA51" s="75">
        <v>0</v>
      </c>
      <c r="CB51" s="75">
        <v>0</v>
      </c>
      <c r="CC51" s="74">
        <v>0</v>
      </c>
      <c r="CD51" s="74">
        <v>0</v>
      </c>
      <c r="CE51" s="75">
        <v>0</v>
      </c>
      <c r="CF51" s="74">
        <v>0</v>
      </c>
      <c r="CG51" s="74">
        <v>0</v>
      </c>
      <c r="CH51" s="74">
        <v>0</v>
      </c>
      <c r="CI51" s="74">
        <v>0</v>
      </c>
      <c r="CJ51" s="74">
        <v>0</v>
      </c>
      <c r="CK51" s="74">
        <v>0</v>
      </c>
      <c r="CL51" s="74">
        <v>0</v>
      </c>
      <c r="CM51" s="75">
        <v>0</v>
      </c>
      <c r="CN51" s="75">
        <v>0</v>
      </c>
      <c r="CO51" s="75">
        <v>0</v>
      </c>
      <c r="CP51" s="74">
        <v>27706</v>
      </c>
      <c r="CQ51" s="74">
        <v>16356</v>
      </c>
      <c r="CR51" s="75">
        <v>11350</v>
      </c>
      <c r="CS51" s="74">
        <v>0</v>
      </c>
      <c r="CT51" s="74">
        <v>0</v>
      </c>
      <c r="CU51" s="74">
        <v>0</v>
      </c>
      <c r="CV51" s="74">
        <v>2124</v>
      </c>
      <c r="CW51" s="74">
        <v>0</v>
      </c>
      <c r="CX51" s="74">
        <v>0</v>
      </c>
      <c r="CY51" s="74">
        <v>0</v>
      </c>
      <c r="CZ51" s="75">
        <v>27706</v>
      </c>
      <c r="DA51" s="75">
        <v>18480</v>
      </c>
      <c r="DB51" s="75">
        <v>9226</v>
      </c>
      <c r="DC51" s="74">
        <v>0</v>
      </c>
      <c r="DD51" s="74">
        <v>0</v>
      </c>
      <c r="DE51" s="75">
        <v>0</v>
      </c>
      <c r="DF51" s="74">
        <v>0</v>
      </c>
      <c r="DG51" s="74">
        <v>0</v>
      </c>
      <c r="DH51" s="74">
        <v>0</v>
      </c>
      <c r="DI51" s="74">
        <v>0</v>
      </c>
      <c r="DJ51" s="74">
        <v>0</v>
      </c>
      <c r="DK51" s="74">
        <v>0</v>
      </c>
      <c r="DL51" s="74">
        <v>0</v>
      </c>
      <c r="DM51" s="75">
        <v>0</v>
      </c>
      <c r="DN51" s="75">
        <v>0</v>
      </c>
      <c r="DO51" s="75">
        <v>0</v>
      </c>
      <c r="DP51" s="74">
        <v>9158</v>
      </c>
      <c r="DQ51" s="74">
        <v>7649</v>
      </c>
      <c r="DR51" s="75">
        <v>1509</v>
      </c>
      <c r="DS51" s="74">
        <v>829</v>
      </c>
      <c r="DT51" s="74">
        <v>0</v>
      </c>
      <c r="DU51" s="74">
        <v>0</v>
      </c>
      <c r="DV51" s="74">
        <v>489</v>
      </c>
      <c r="DW51" s="74">
        <v>0</v>
      </c>
      <c r="DX51" s="74">
        <v>9</v>
      </c>
      <c r="DY51" s="74">
        <v>0</v>
      </c>
      <c r="DZ51" s="75">
        <v>9978</v>
      </c>
      <c r="EA51" s="75">
        <v>8138</v>
      </c>
      <c r="EB51" s="75">
        <v>1840</v>
      </c>
      <c r="EC51" s="74">
        <v>5466</v>
      </c>
      <c r="ED51" s="74">
        <v>4427</v>
      </c>
      <c r="EE51" s="75">
        <v>1039</v>
      </c>
      <c r="EF51" s="74">
        <v>0</v>
      </c>
      <c r="EG51" s="74">
        <v>0</v>
      </c>
      <c r="EH51" s="74">
        <v>0</v>
      </c>
      <c r="EI51" s="74">
        <v>344</v>
      </c>
      <c r="EJ51" s="74">
        <v>0</v>
      </c>
      <c r="EK51" s="74">
        <v>0</v>
      </c>
      <c r="EL51" s="74">
        <v>0</v>
      </c>
      <c r="EM51" s="75">
        <v>5466</v>
      </c>
      <c r="EN51" s="75">
        <v>4771</v>
      </c>
      <c r="EO51" s="75">
        <v>695</v>
      </c>
      <c r="EP51" s="74">
        <v>0</v>
      </c>
      <c r="EQ51" s="74">
        <v>0</v>
      </c>
      <c r="ER51" s="75">
        <v>0</v>
      </c>
      <c r="ES51" s="74">
        <v>0</v>
      </c>
      <c r="ET51" s="74">
        <v>0</v>
      </c>
      <c r="EU51" s="74">
        <v>0</v>
      </c>
      <c r="EV51" s="74">
        <v>0</v>
      </c>
      <c r="EW51" s="74">
        <v>0</v>
      </c>
      <c r="EX51" s="74">
        <v>0</v>
      </c>
      <c r="EY51" s="74">
        <v>0</v>
      </c>
      <c r="EZ51" s="75">
        <v>0</v>
      </c>
      <c r="FA51" s="75">
        <v>0</v>
      </c>
      <c r="FB51" s="75">
        <v>0</v>
      </c>
    </row>
    <row r="52" spans="1:158" x14ac:dyDescent="0.25">
      <c r="A52" s="72" t="s">
        <v>375</v>
      </c>
      <c r="B52" s="73" t="s">
        <v>131</v>
      </c>
      <c r="C52" s="74">
        <v>203618</v>
      </c>
      <c r="D52" s="74">
        <v>83455</v>
      </c>
      <c r="E52" s="75">
        <v>120163</v>
      </c>
      <c r="F52" s="74">
        <v>12262</v>
      </c>
      <c r="G52" s="74">
        <v>0</v>
      </c>
      <c r="H52" s="74">
        <v>0</v>
      </c>
      <c r="I52" s="74">
        <v>11188</v>
      </c>
      <c r="J52" s="74">
        <v>0</v>
      </c>
      <c r="K52" s="74">
        <v>50</v>
      </c>
      <c r="L52" s="74">
        <v>0</v>
      </c>
      <c r="M52" s="75">
        <v>215830</v>
      </c>
      <c r="N52" s="75">
        <v>94643</v>
      </c>
      <c r="O52" s="75">
        <v>121187</v>
      </c>
      <c r="P52" s="74">
        <v>2571536</v>
      </c>
      <c r="Q52" s="74">
        <v>1296427</v>
      </c>
      <c r="R52" s="75">
        <v>1275109</v>
      </c>
      <c r="S52" s="74">
        <v>105123</v>
      </c>
      <c r="T52" s="74">
        <v>225506</v>
      </c>
      <c r="U52" s="74">
        <v>0</v>
      </c>
      <c r="V52" s="74">
        <v>219035</v>
      </c>
      <c r="W52" s="74">
        <v>363</v>
      </c>
      <c r="X52" s="74">
        <v>13543</v>
      </c>
      <c r="Y52" s="74">
        <v>0</v>
      </c>
      <c r="Z52" s="75">
        <v>2888259</v>
      </c>
      <c r="AA52" s="75">
        <v>1515462</v>
      </c>
      <c r="AB52" s="75">
        <v>1372797</v>
      </c>
      <c r="AC52" s="74">
        <v>4705077</v>
      </c>
      <c r="AD52" s="74">
        <v>1868590</v>
      </c>
      <c r="AE52" s="75">
        <v>2836487</v>
      </c>
      <c r="AF52" s="74">
        <v>398680</v>
      </c>
      <c r="AG52" s="74">
        <v>0</v>
      </c>
      <c r="AH52" s="74">
        <v>0</v>
      </c>
      <c r="AI52" s="74">
        <v>364137</v>
      </c>
      <c r="AJ52" s="74">
        <v>822</v>
      </c>
      <c r="AK52" s="74">
        <v>0</v>
      </c>
      <c r="AL52" s="74">
        <v>0</v>
      </c>
      <c r="AM52" s="75">
        <v>5102935</v>
      </c>
      <c r="AN52" s="75">
        <v>2232727</v>
      </c>
      <c r="AO52" s="75">
        <v>2870208</v>
      </c>
      <c r="AP52" s="74">
        <v>0</v>
      </c>
      <c r="AQ52" s="74">
        <v>0</v>
      </c>
      <c r="AR52" s="75">
        <v>0</v>
      </c>
      <c r="AS52" s="74">
        <v>0</v>
      </c>
      <c r="AT52" s="74">
        <v>0</v>
      </c>
      <c r="AU52" s="74">
        <v>0</v>
      </c>
      <c r="AV52" s="74">
        <v>0</v>
      </c>
      <c r="AW52" s="74">
        <v>0</v>
      </c>
      <c r="AX52" s="74">
        <v>0</v>
      </c>
      <c r="AY52" s="74">
        <v>0</v>
      </c>
      <c r="AZ52" s="75">
        <v>0</v>
      </c>
      <c r="BA52" s="75">
        <v>0</v>
      </c>
      <c r="BB52" s="75">
        <v>0</v>
      </c>
      <c r="BC52" s="74">
        <v>43173</v>
      </c>
      <c r="BD52" s="74">
        <v>24661</v>
      </c>
      <c r="BE52" s="75">
        <v>18512</v>
      </c>
      <c r="BF52" s="74">
        <v>1266</v>
      </c>
      <c r="BG52" s="74">
        <v>0</v>
      </c>
      <c r="BH52" s="74">
        <v>0</v>
      </c>
      <c r="BI52" s="74">
        <v>4283</v>
      </c>
      <c r="BJ52" s="74">
        <v>0</v>
      </c>
      <c r="BK52" s="74">
        <v>884</v>
      </c>
      <c r="BL52" s="74">
        <v>0</v>
      </c>
      <c r="BM52" s="75">
        <v>43555</v>
      </c>
      <c r="BN52" s="75">
        <v>28944</v>
      </c>
      <c r="BO52" s="75">
        <v>14611</v>
      </c>
      <c r="BP52" s="74">
        <v>42262</v>
      </c>
      <c r="BQ52" s="74">
        <v>24198</v>
      </c>
      <c r="BR52" s="75">
        <v>18064</v>
      </c>
      <c r="BS52" s="74">
        <v>7401</v>
      </c>
      <c r="BT52" s="74">
        <v>0</v>
      </c>
      <c r="BU52" s="74">
        <v>0</v>
      </c>
      <c r="BV52" s="74">
        <v>3911</v>
      </c>
      <c r="BW52" s="74">
        <v>1159</v>
      </c>
      <c r="BX52" s="74">
        <v>0</v>
      </c>
      <c r="BY52" s="74">
        <v>0</v>
      </c>
      <c r="BZ52" s="75">
        <v>48504</v>
      </c>
      <c r="CA52" s="75">
        <v>28109</v>
      </c>
      <c r="CB52" s="75">
        <v>20395</v>
      </c>
      <c r="CC52" s="74">
        <v>54900</v>
      </c>
      <c r="CD52" s="74">
        <v>32225</v>
      </c>
      <c r="CE52" s="75">
        <v>22675</v>
      </c>
      <c r="CF52" s="74">
        <v>56230</v>
      </c>
      <c r="CG52" s="74">
        <v>0</v>
      </c>
      <c r="CH52" s="74">
        <v>0</v>
      </c>
      <c r="CI52" s="74">
        <v>3896</v>
      </c>
      <c r="CJ52" s="74">
        <v>0</v>
      </c>
      <c r="CK52" s="74">
        <v>353</v>
      </c>
      <c r="CL52" s="74">
        <v>0</v>
      </c>
      <c r="CM52" s="75">
        <v>110777</v>
      </c>
      <c r="CN52" s="75">
        <v>36121</v>
      </c>
      <c r="CO52" s="75">
        <v>74656</v>
      </c>
      <c r="CP52" s="74">
        <v>67240</v>
      </c>
      <c r="CQ52" s="74">
        <v>6062</v>
      </c>
      <c r="CR52" s="75">
        <v>61178</v>
      </c>
      <c r="CS52" s="74">
        <v>0</v>
      </c>
      <c r="CT52" s="74">
        <v>7524</v>
      </c>
      <c r="CU52" s="74">
        <v>0</v>
      </c>
      <c r="CV52" s="74">
        <v>626</v>
      </c>
      <c r="CW52" s="74">
        <v>648</v>
      </c>
      <c r="CX52" s="74">
        <v>0</v>
      </c>
      <c r="CY52" s="74">
        <v>0</v>
      </c>
      <c r="CZ52" s="75">
        <v>74116</v>
      </c>
      <c r="DA52" s="75">
        <v>6688</v>
      </c>
      <c r="DB52" s="75">
        <v>67428</v>
      </c>
      <c r="DC52" s="74">
        <v>99301</v>
      </c>
      <c r="DD52" s="74">
        <v>66742</v>
      </c>
      <c r="DE52" s="75">
        <v>32559</v>
      </c>
      <c r="DF52" s="74">
        <v>3808</v>
      </c>
      <c r="DG52" s="74">
        <v>0</v>
      </c>
      <c r="DH52" s="74">
        <v>0</v>
      </c>
      <c r="DI52" s="74">
        <v>10682</v>
      </c>
      <c r="DJ52" s="74">
        <v>0</v>
      </c>
      <c r="DK52" s="74">
        <v>282</v>
      </c>
      <c r="DL52" s="74">
        <v>0</v>
      </c>
      <c r="DM52" s="75">
        <v>102827</v>
      </c>
      <c r="DN52" s="75">
        <v>77424</v>
      </c>
      <c r="DO52" s="75">
        <v>25403</v>
      </c>
      <c r="DP52" s="74">
        <v>700</v>
      </c>
      <c r="DQ52" s="74">
        <v>243</v>
      </c>
      <c r="DR52" s="75">
        <v>457</v>
      </c>
      <c r="DS52" s="74">
        <v>0</v>
      </c>
      <c r="DT52" s="74">
        <v>0</v>
      </c>
      <c r="DU52" s="74">
        <v>0</v>
      </c>
      <c r="DV52" s="74">
        <v>30</v>
      </c>
      <c r="DW52" s="74">
        <v>0</v>
      </c>
      <c r="DX52" s="74">
        <v>0</v>
      </c>
      <c r="DY52" s="74">
        <v>0</v>
      </c>
      <c r="DZ52" s="75">
        <v>700</v>
      </c>
      <c r="EA52" s="75">
        <v>273</v>
      </c>
      <c r="EB52" s="75">
        <v>427</v>
      </c>
      <c r="EC52" s="74">
        <v>9598</v>
      </c>
      <c r="ED52" s="74">
        <v>5274</v>
      </c>
      <c r="EE52" s="75">
        <v>4324</v>
      </c>
      <c r="EF52" s="74">
        <v>487</v>
      </c>
      <c r="EG52" s="74">
        <v>0</v>
      </c>
      <c r="EH52" s="74">
        <v>0</v>
      </c>
      <c r="EI52" s="74">
        <v>483</v>
      </c>
      <c r="EJ52" s="74">
        <v>0</v>
      </c>
      <c r="EK52" s="74">
        <v>0</v>
      </c>
      <c r="EL52" s="74">
        <v>0</v>
      </c>
      <c r="EM52" s="75">
        <v>10085</v>
      </c>
      <c r="EN52" s="75">
        <v>5757</v>
      </c>
      <c r="EO52" s="75">
        <v>4328</v>
      </c>
      <c r="EP52" s="74">
        <v>1608</v>
      </c>
      <c r="EQ52" s="74">
        <v>0</v>
      </c>
      <c r="ER52" s="75">
        <v>1608</v>
      </c>
      <c r="ES52" s="74">
        <v>0</v>
      </c>
      <c r="ET52" s="74">
        <v>0</v>
      </c>
      <c r="EU52" s="74">
        <v>0</v>
      </c>
      <c r="EV52" s="74">
        <v>0</v>
      </c>
      <c r="EW52" s="74">
        <v>0</v>
      </c>
      <c r="EX52" s="74">
        <v>0</v>
      </c>
      <c r="EY52" s="74">
        <v>0</v>
      </c>
      <c r="EZ52" s="75">
        <v>1608</v>
      </c>
      <c r="FA52" s="75">
        <v>0</v>
      </c>
      <c r="FB52" s="75">
        <v>1608</v>
      </c>
    </row>
    <row r="53" spans="1:158" x14ac:dyDescent="0.25">
      <c r="A53" s="79" t="s">
        <v>376</v>
      </c>
      <c r="B53" s="69" t="s">
        <v>377</v>
      </c>
      <c r="C53" s="80">
        <v>69742995</v>
      </c>
      <c r="D53" s="80">
        <v>14473628</v>
      </c>
      <c r="E53" s="80">
        <v>55269367</v>
      </c>
      <c r="F53" s="80">
        <v>2148800</v>
      </c>
      <c r="G53" s="80">
        <v>6254723</v>
      </c>
      <c r="H53" s="80">
        <v>0</v>
      </c>
      <c r="I53" s="80">
        <v>2446742</v>
      </c>
      <c r="J53" s="80">
        <v>55</v>
      </c>
      <c r="K53" s="80">
        <v>71400</v>
      </c>
      <c r="L53" s="81">
        <v>0</v>
      </c>
      <c r="M53" s="80">
        <v>78075063</v>
      </c>
      <c r="N53" s="80">
        <v>16920370</v>
      </c>
      <c r="O53" s="80">
        <v>61154693</v>
      </c>
      <c r="P53" s="80">
        <v>40942783</v>
      </c>
      <c r="Q53" s="80">
        <v>9012600</v>
      </c>
      <c r="R53" s="80">
        <v>31930183</v>
      </c>
      <c r="S53" s="80">
        <v>1353740</v>
      </c>
      <c r="T53" s="80">
        <v>3667541</v>
      </c>
      <c r="U53" s="80">
        <v>0</v>
      </c>
      <c r="V53" s="80">
        <v>1385790</v>
      </c>
      <c r="W53" s="80">
        <v>363</v>
      </c>
      <c r="X53" s="80">
        <v>309955</v>
      </c>
      <c r="Y53" s="81">
        <v>3</v>
      </c>
      <c r="Z53" s="80">
        <v>45653746</v>
      </c>
      <c r="AA53" s="80">
        <v>10398387</v>
      </c>
      <c r="AB53" s="80">
        <v>35255359</v>
      </c>
      <c r="AC53" s="80">
        <v>61157910</v>
      </c>
      <c r="AD53" s="80">
        <v>14006955</v>
      </c>
      <c r="AE53" s="80">
        <v>47150955</v>
      </c>
      <c r="AF53" s="80">
        <v>466634</v>
      </c>
      <c r="AG53" s="80">
        <v>3672404</v>
      </c>
      <c r="AH53" s="80">
        <v>0</v>
      </c>
      <c r="AI53" s="80">
        <v>1710623</v>
      </c>
      <c r="AJ53" s="80">
        <v>271378</v>
      </c>
      <c r="AK53" s="80">
        <v>0</v>
      </c>
      <c r="AL53" s="81">
        <v>0</v>
      </c>
      <c r="AM53" s="80">
        <v>65025570</v>
      </c>
      <c r="AN53" s="80">
        <v>15717578</v>
      </c>
      <c r="AO53" s="80">
        <v>49307992</v>
      </c>
      <c r="AP53" s="80">
        <v>13697424</v>
      </c>
      <c r="AQ53" s="80">
        <v>3603458</v>
      </c>
      <c r="AR53" s="80">
        <v>10093966</v>
      </c>
      <c r="AS53" s="80">
        <v>63206</v>
      </c>
      <c r="AT53" s="80">
        <v>177496</v>
      </c>
      <c r="AU53" s="80">
        <v>8094</v>
      </c>
      <c r="AV53" s="80">
        <v>473647</v>
      </c>
      <c r="AW53" s="80">
        <v>0</v>
      </c>
      <c r="AX53" s="80">
        <v>11028</v>
      </c>
      <c r="AY53" s="81">
        <v>8231</v>
      </c>
      <c r="AZ53" s="80">
        <v>13935192</v>
      </c>
      <c r="BA53" s="80">
        <v>4068874</v>
      </c>
      <c r="BB53" s="80">
        <v>9866318</v>
      </c>
      <c r="BC53" s="80">
        <v>975586</v>
      </c>
      <c r="BD53" s="80">
        <v>373621</v>
      </c>
      <c r="BE53" s="80">
        <v>601965</v>
      </c>
      <c r="BF53" s="80">
        <v>1266</v>
      </c>
      <c r="BG53" s="80">
        <v>30420</v>
      </c>
      <c r="BH53" s="80">
        <v>0</v>
      </c>
      <c r="BI53" s="80">
        <v>29751</v>
      </c>
      <c r="BJ53" s="80">
        <v>99</v>
      </c>
      <c r="BK53" s="80">
        <v>985</v>
      </c>
      <c r="BL53" s="81">
        <v>0</v>
      </c>
      <c r="BM53" s="80">
        <v>1006188</v>
      </c>
      <c r="BN53" s="80">
        <v>403372</v>
      </c>
      <c r="BO53" s="80">
        <v>602816</v>
      </c>
      <c r="BP53" s="80">
        <v>4749906</v>
      </c>
      <c r="BQ53" s="80">
        <v>1758095</v>
      </c>
      <c r="BR53" s="80">
        <v>2991811</v>
      </c>
      <c r="BS53" s="80">
        <v>148648</v>
      </c>
      <c r="BT53" s="80">
        <v>0</v>
      </c>
      <c r="BU53" s="80">
        <v>0</v>
      </c>
      <c r="BV53" s="80">
        <v>105783</v>
      </c>
      <c r="BW53" s="80">
        <v>14311</v>
      </c>
      <c r="BX53" s="80">
        <v>0</v>
      </c>
      <c r="BY53" s="81">
        <v>0</v>
      </c>
      <c r="BZ53" s="80">
        <v>4884243</v>
      </c>
      <c r="CA53" s="80">
        <v>1863878</v>
      </c>
      <c r="CB53" s="80">
        <v>3020365</v>
      </c>
      <c r="CC53" s="80">
        <v>2790392</v>
      </c>
      <c r="CD53" s="80">
        <v>798488</v>
      </c>
      <c r="CE53" s="80">
        <v>1991904</v>
      </c>
      <c r="CF53" s="80">
        <v>133596</v>
      </c>
      <c r="CG53" s="80">
        <v>0</v>
      </c>
      <c r="CH53" s="80">
        <v>0</v>
      </c>
      <c r="CI53" s="80">
        <v>112649</v>
      </c>
      <c r="CJ53" s="80">
        <v>0</v>
      </c>
      <c r="CK53" s="80">
        <v>696</v>
      </c>
      <c r="CL53" s="81">
        <v>0</v>
      </c>
      <c r="CM53" s="80">
        <v>2923292</v>
      </c>
      <c r="CN53" s="80">
        <v>911137</v>
      </c>
      <c r="CO53" s="80">
        <v>2012155</v>
      </c>
      <c r="CP53" s="80">
        <v>10488592</v>
      </c>
      <c r="CQ53" s="80">
        <v>5069842</v>
      </c>
      <c r="CR53" s="80">
        <v>5418750</v>
      </c>
      <c r="CS53" s="80">
        <v>0</v>
      </c>
      <c r="CT53" s="80">
        <v>395019</v>
      </c>
      <c r="CU53" s="80">
        <v>0</v>
      </c>
      <c r="CV53" s="80">
        <v>230248</v>
      </c>
      <c r="CW53" s="80">
        <v>22423</v>
      </c>
      <c r="CX53" s="80">
        <v>0</v>
      </c>
      <c r="CY53" s="81">
        <v>0</v>
      </c>
      <c r="CZ53" s="80">
        <v>10861188</v>
      </c>
      <c r="DA53" s="80">
        <v>5300090</v>
      </c>
      <c r="DB53" s="80">
        <v>5561098</v>
      </c>
      <c r="DC53" s="80">
        <v>4250532</v>
      </c>
      <c r="DD53" s="80">
        <v>2077317</v>
      </c>
      <c r="DE53" s="80">
        <v>2173215</v>
      </c>
      <c r="DF53" s="80">
        <v>29979</v>
      </c>
      <c r="DG53" s="80">
        <v>108409</v>
      </c>
      <c r="DH53" s="80">
        <v>0</v>
      </c>
      <c r="DI53" s="80">
        <v>99204</v>
      </c>
      <c r="DJ53" s="80">
        <v>1847</v>
      </c>
      <c r="DK53" s="80">
        <v>7872</v>
      </c>
      <c r="DL53" s="81">
        <v>0</v>
      </c>
      <c r="DM53" s="80">
        <v>4379201</v>
      </c>
      <c r="DN53" s="80">
        <v>2176521</v>
      </c>
      <c r="DO53" s="80">
        <v>2202680</v>
      </c>
      <c r="DP53" s="80">
        <v>301983</v>
      </c>
      <c r="DQ53" s="80">
        <v>139827</v>
      </c>
      <c r="DR53" s="80">
        <v>162156</v>
      </c>
      <c r="DS53" s="80">
        <v>8845</v>
      </c>
      <c r="DT53" s="80">
        <v>0</v>
      </c>
      <c r="DU53" s="80">
        <v>0</v>
      </c>
      <c r="DV53" s="80">
        <v>21695</v>
      </c>
      <c r="DW53" s="80">
        <v>0</v>
      </c>
      <c r="DX53" s="80">
        <v>109</v>
      </c>
      <c r="DY53" s="81">
        <v>0</v>
      </c>
      <c r="DZ53" s="80">
        <v>310719</v>
      </c>
      <c r="EA53" s="80">
        <v>161522</v>
      </c>
      <c r="EB53" s="80">
        <v>149197</v>
      </c>
      <c r="EC53" s="80">
        <v>110768</v>
      </c>
      <c r="ED53" s="80">
        <v>60643</v>
      </c>
      <c r="EE53" s="80">
        <v>50125</v>
      </c>
      <c r="EF53" s="80">
        <v>545</v>
      </c>
      <c r="EG53" s="80">
        <v>0</v>
      </c>
      <c r="EH53" s="80">
        <v>0</v>
      </c>
      <c r="EI53" s="80">
        <v>7265</v>
      </c>
      <c r="EJ53" s="80">
        <v>0</v>
      </c>
      <c r="EK53" s="80">
        <v>284</v>
      </c>
      <c r="EL53" s="81">
        <v>0</v>
      </c>
      <c r="EM53" s="80">
        <v>111029</v>
      </c>
      <c r="EN53" s="80">
        <v>67908</v>
      </c>
      <c r="EO53" s="80">
        <v>43121</v>
      </c>
      <c r="EP53" s="80">
        <v>2390720</v>
      </c>
      <c r="EQ53" s="80">
        <v>1113597</v>
      </c>
      <c r="ER53" s="80">
        <v>1277123</v>
      </c>
      <c r="ES53" s="80">
        <v>50470</v>
      </c>
      <c r="ET53" s="80">
        <v>0</v>
      </c>
      <c r="EU53" s="80">
        <v>14304</v>
      </c>
      <c r="EV53" s="80">
        <v>64586</v>
      </c>
      <c r="EW53" s="80">
        <v>18352</v>
      </c>
      <c r="EX53" s="80">
        <v>0</v>
      </c>
      <c r="EY53" s="81">
        <v>0</v>
      </c>
      <c r="EZ53" s="80">
        <v>2437142</v>
      </c>
      <c r="FA53" s="80">
        <v>1178183</v>
      </c>
      <c r="FB53" s="80">
        <v>1258959</v>
      </c>
    </row>
    <row r="54" spans="1:158" x14ac:dyDescent="0.25">
      <c r="A54" s="68" t="s">
        <v>378</v>
      </c>
      <c r="B54" s="69" t="s">
        <v>86</v>
      </c>
      <c r="C54" s="78">
        <v>1015757</v>
      </c>
      <c r="D54" s="78">
        <v>343</v>
      </c>
      <c r="E54" s="75">
        <v>1015414</v>
      </c>
      <c r="F54" s="78">
        <v>0</v>
      </c>
      <c r="G54" s="78">
        <v>0</v>
      </c>
      <c r="H54" s="78">
        <v>0</v>
      </c>
      <c r="I54" s="78">
        <v>23</v>
      </c>
      <c r="J54" s="78">
        <v>0</v>
      </c>
      <c r="K54" s="78">
        <v>0</v>
      </c>
      <c r="L54" s="77">
        <v>0</v>
      </c>
      <c r="M54" s="75">
        <v>1015757</v>
      </c>
      <c r="N54" s="75">
        <v>366</v>
      </c>
      <c r="O54" s="75">
        <v>1015391</v>
      </c>
      <c r="P54" s="78">
        <v>991396</v>
      </c>
      <c r="Q54" s="78">
        <v>189658</v>
      </c>
      <c r="R54" s="75">
        <v>801738</v>
      </c>
      <c r="S54" s="78">
        <v>3990</v>
      </c>
      <c r="T54" s="78">
        <v>6969</v>
      </c>
      <c r="U54" s="78">
        <v>0</v>
      </c>
      <c r="V54" s="78">
        <v>5427</v>
      </c>
      <c r="W54" s="78">
        <v>0</v>
      </c>
      <c r="X54" s="78">
        <v>0</v>
      </c>
      <c r="Y54" s="77">
        <v>0</v>
      </c>
      <c r="Z54" s="75">
        <v>1002355</v>
      </c>
      <c r="AA54" s="75">
        <v>195085</v>
      </c>
      <c r="AB54" s="75">
        <v>807270</v>
      </c>
      <c r="AC54" s="78">
        <v>794773</v>
      </c>
      <c r="AD54" s="78">
        <v>152006</v>
      </c>
      <c r="AE54" s="75">
        <v>642767</v>
      </c>
      <c r="AF54" s="78">
        <v>43429</v>
      </c>
      <c r="AG54" s="78">
        <v>0</v>
      </c>
      <c r="AH54" s="78">
        <v>0</v>
      </c>
      <c r="AI54" s="78">
        <v>6856</v>
      </c>
      <c r="AJ54" s="78">
        <v>10313</v>
      </c>
      <c r="AK54" s="78">
        <v>0</v>
      </c>
      <c r="AL54" s="77">
        <v>0</v>
      </c>
      <c r="AM54" s="75">
        <v>827889</v>
      </c>
      <c r="AN54" s="75">
        <v>158862</v>
      </c>
      <c r="AO54" s="75">
        <v>669027</v>
      </c>
      <c r="AP54" s="78">
        <v>1374629</v>
      </c>
      <c r="AQ54" s="78">
        <v>0</v>
      </c>
      <c r="AR54" s="75">
        <v>1374629</v>
      </c>
      <c r="AS54" s="78">
        <v>43</v>
      </c>
      <c r="AT54" s="78">
        <v>0</v>
      </c>
      <c r="AU54" s="78">
        <v>31923</v>
      </c>
      <c r="AV54" s="78">
        <v>0</v>
      </c>
      <c r="AW54" s="78">
        <v>0</v>
      </c>
      <c r="AX54" s="78">
        <v>4536</v>
      </c>
      <c r="AY54" s="77">
        <v>0</v>
      </c>
      <c r="AZ54" s="75">
        <v>1402059</v>
      </c>
      <c r="BA54" s="75">
        <v>0</v>
      </c>
      <c r="BB54" s="75">
        <v>1402059</v>
      </c>
      <c r="BC54" s="78">
        <v>265792</v>
      </c>
      <c r="BD54" s="78">
        <v>44812</v>
      </c>
      <c r="BE54" s="75">
        <v>220980</v>
      </c>
      <c r="BF54" s="78">
        <v>0</v>
      </c>
      <c r="BG54" s="78">
        <v>0</v>
      </c>
      <c r="BH54" s="78">
        <v>0</v>
      </c>
      <c r="BI54" s="78">
        <v>12375</v>
      </c>
      <c r="BJ54" s="78">
        <v>0</v>
      </c>
      <c r="BK54" s="78">
        <v>0</v>
      </c>
      <c r="BL54" s="77">
        <v>0</v>
      </c>
      <c r="BM54" s="75">
        <v>265792</v>
      </c>
      <c r="BN54" s="75">
        <v>57187</v>
      </c>
      <c r="BO54" s="75">
        <v>208605</v>
      </c>
      <c r="BP54" s="78">
        <v>0</v>
      </c>
      <c r="BQ54" s="78">
        <v>0</v>
      </c>
      <c r="BR54" s="75">
        <v>0</v>
      </c>
      <c r="BS54" s="78">
        <v>0</v>
      </c>
      <c r="BT54" s="78">
        <v>0</v>
      </c>
      <c r="BU54" s="78">
        <v>0</v>
      </c>
      <c r="BV54" s="78">
        <v>0</v>
      </c>
      <c r="BW54" s="78">
        <v>0</v>
      </c>
      <c r="BX54" s="78">
        <v>0</v>
      </c>
      <c r="BY54" s="77">
        <v>0</v>
      </c>
      <c r="BZ54" s="75">
        <v>0</v>
      </c>
      <c r="CA54" s="75">
        <v>0</v>
      </c>
      <c r="CB54" s="75">
        <v>0</v>
      </c>
      <c r="CC54" s="78">
        <v>46930</v>
      </c>
      <c r="CD54" s="78">
        <v>0</v>
      </c>
      <c r="CE54" s="75">
        <v>46930</v>
      </c>
      <c r="CF54" s="78">
        <v>10</v>
      </c>
      <c r="CG54" s="78">
        <v>0</v>
      </c>
      <c r="CH54" s="78">
        <v>0</v>
      </c>
      <c r="CI54" s="78">
        <v>0</v>
      </c>
      <c r="CJ54" s="78">
        <v>0</v>
      </c>
      <c r="CK54" s="78">
        <v>374</v>
      </c>
      <c r="CL54" s="77">
        <v>0</v>
      </c>
      <c r="CM54" s="75">
        <v>46566</v>
      </c>
      <c r="CN54" s="75">
        <v>0</v>
      </c>
      <c r="CO54" s="75">
        <v>46566</v>
      </c>
      <c r="CP54" s="78">
        <v>527178</v>
      </c>
      <c r="CQ54" s="78">
        <v>0</v>
      </c>
      <c r="CR54" s="75">
        <v>527178</v>
      </c>
      <c r="CS54" s="78">
        <v>0</v>
      </c>
      <c r="CT54" s="78">
        <v>0</v>
      </c>
      <c r="CU54" s="78">
        <v>0</v>
      </c>
      <c r="CV54" s="78">
        <v>0</v>
      </c>
      <c r="CW54" s="78">
        <v>0</v>
      </c>
      <c r="CX54" s="78">
        <v>0</v>
      </c>
      <c r="CY54" s="77">
        <v>0</v>
      </c>
      <c r="CZ54" s="75">
        <v>527178</v>
      </c>
      <c r="DA54" s="75">
        <v>0</v>
      </c>
      <c r="DB54" s="75">
        <v>527178</v>
      </c>
      <c r="DC54" s="78">
        <v>143761</v>
      </c>
      <c r="DD54" s="78">
        <v>0</v>
      </c>
      <c r="DE54" s="75">
        <v>143761</v>
      </c>
      <c r="DF54" s="78">
        <v>338</v>
      </c>
      <c r="DG54" s="78">
        <v>0</v>
      </c>
      <c r="DH54" s="78">
        <v>9905</v>
      </c>
      <c r="DI54" s="78">
        <v>0</v>
      </c>
      <c r="DJ54" s="78">
        <v>0</v>
      </c>
      <c r="DK54" s="78">
        <v>0</v>
      </c>
      <c r="DL54" s="77">
        <v>0</v>
      </c>
      <c r="DM54" s="75">
        <v>154004</v>
      </c>
      <c r="DN54" s="75">
        <v>0</v>
      </c>
      <c r="DO54" s="75">
        <v>154004</v>
      </c>
      <c r="DP54" s="78">
        <v>0</v>
      </c>
      <c r="DQ54" s="78">
        <v>0</v>
      </c>
      <c r="DR54" s="75">
        <v>0</v>
      </c>
      <c r="DS54" s="78">
        <v>0</v>
      </c>
      <c r="DT54" s="78">
        <v>0</v>
      </c>
      <c r="DU54" s="78">
        <v>0</v>
      </c>
      <c r="DV54" s="78">
        <v>0</v>
      </c>
      <c r="DW54" s="78">
        <v>0</v>
      </c>
      <c r="DX54" s="78">
        <v>0</v>
      </c>
      <c r="DY54" s="77">
        <v>0</v>
      </c>
      <c r="DZ54" s="75">
        <v>0</v>
      </c>
      <c r="EA54" s="75">
        <v>0</v>
      </c>
      <c r="EB54" s="75">
        <v>0</v>
      </c>
      <c r="EC54" s="78">
        <v>4450</v>
      </c>
      <c r="ED54" s="78">
        <v>0</v>
      </c>
      <c r="EE54" s="75">
        <v>4450</v>
      </c>
      <c r="EF54" s="78">
        <v>0</v>
      </c>
      <c r="EG54" s="78">
        <v>0</v>
      </c>
      <c r="EH54" s="78">
        <v>230</v>
      </c>
      <c r="EI54" s="78">
        <v>0</v>
      </c>
      <c r="EJ54" s="78">
        <v>0</v>
      </c>
      <c r="EK54" s="78">
        <v>0</v>
      </c>
      <c r="EL54" s="77">
        <v>0</v>
      </c>
      <c r="EM54" s="75">
        <v>4680</v>
      </c>
      <c r="EN54" s="75">
        <v>0</v>
      </c>
      <c r="EO54" s="75">
        <v>4680</v>
      </c>
      <c r="EP54" s="78">
        <v>97605</v>
      </c>
      <c r="EQ54" s="78">
        <v>0</v>
      </c>
      <c r="ER54" s="75">
        <v>97605</v>
      </c>
      <c r="ES54" s="78">
        <v>0</v>
      </c>
      <c r="ET54" s="78">
        <v>0</v>
      </c>
      <c r="EU54" s="78">
        <v>17083</v>
      </c>
      <c r="EV54" s="78">
        <v>0</v>
      </c>
      <c r="EW54" s="78">
        <v>0</v>
      </c>
      <c r="EX54" s="78">
        <v>0</v>
      </c>
      <c r="EY54" s="77">
        <v>0</v>
      </c>
      <c r="EZ54" s="75">
        <v>114688</v>
      </c>
      <c r="FA54" s="75">
        <v>0</v>
      </c>
      <c r="FB54" s="75">
        <v>114688</v>
      </c>
    </row>
    <row r="55" spans="1:158" x14ac:dyDescent="0.25">
      <c r="A55" s="68" t="s">
        <v>379</v>
      </c>
      <c r="B55" s="69" t="s">
        <v>87</v>
      </c>
      <c r="C55" s="78">
        <v>2404576</v>
      </c>
      <c r="D55" s="78">
        <v>1298364</v>
      </c>
      <c r="E55" s="75">
        <v>1106212</v>
      </c>
      <c r="F55" s="78">
        <v>532763</v>
      </c>
      <c r="G55" s="78">
        <v>0</v>
      </c>
      <c r="H55" s="78">
        <v>0</v>
      </c>
      <c r="I55" s="78">
        <v>346079</v>
      </c>
      <c r="J55" s="78">
        <v>0</v>
      </c>
      <c r="K55" s="78">
        <v>194061</v>
      </c>
      <c r="L55" s="77">
        <v>0</v>
      </c>
      <c r="M55" s="75">
        <v>2743278</v>
      </c>
      <c r="N55" s="75">
        <v>1644443</v>
      </c>
      <c r="O55" s="75">
        <v>1098835</v>
      </c>
      <c r="P55" s="78">
        <v>511460</v>
      </c>
      <c r="Q55" s="78">
        <v>118966</v>
      </c>
      <c r="R55" s="75">
        <v>392494</v>
      </c>
      <c r="S55" s="78">
        <v>46325</v>
      </c>
      <c r="T55" s="78">
        <v>0</v>
      </c>
      <c r="U55" s="78">
        <v>0</v>
      </c>
      <c r="V55" s="78">
        <v>45842</v>
      </c>
      <c r="W55" s="78">
        <v>0</v>
      </c>
      <c r="X55" s="78">
        <v>0</v>
      </c>
      <c r="Y55" s="77">
        <v>0</v>
      </c>
      <c r="Z55" s="75">
        <v>557785</v>
      </c>
      <c r="AA55" s="75">
        <v>164808</v>
      </c>
      <c r="AB55" s="75">
        <v>392977</v>
      </c>
      <c r="AC55" s="78">
        <v>171168</v>
      </c>
      <c r="AD55" s="78">
        <v>38402</v>
      </c>
      <c r="AE55" s="75">
        <v>132766</v>
      </c>
      <c r="AF55" s="78">
        <v>166142</v>
      </c>
      <c r="AG55" s="78">
        <v>0</v>
      </c>
      <c r="AH55" s="78">
        <v>0</v>
      </c>
      <c r="AI55" s="78">
        <v>4269</v>
      </c>
      <c r="AJ55" s="78">
        <v>0</v>
      </c>
      <c r="AK55" s="78">
        <v>731</v>
      </c>
      <c r="AL55" s="77">
        <v>0</v>
      </c>
      <c r="AM55" s="75">
        <v>336579</v>
      </c>
      <c r="AN55" s="75">
        <v>42671</v>
      </c>
      <c r="AO55" s="75">
        <v>293908</v>
      </c>
      <c r="AP55" s="78">
        <v>44547</v>
      </c>
      <c r="AQ55" s="78">
        <v>24993</v>
      </c>
      <c r="AR55" s="75">
        <v>19554</v>
      </c>
      <c r="AS55" s="78">
        <v>135</v>
      </c>
      <c r="AT55" s="78">
        <v>0</v>
      </c>
      <c r="AU55" s="78">
        <v>0</v>
      </c>
      <c r="AV55" s="78">
        <v>1728</v>
      </c>
      <c r="AW55" s="78">
        <v>0</v>
      </c>
      <c r="AX55" s="78">
        <v>0</v>
      </c>
      <c r="AY55" s="77">
        <v>0</v>
      </c>
      <c r="AZ55" s="75">
        <v>44682</v>
      </c>
      <c r="BA55" s="75">
        <v>26721</v>
      </c>
      <c r="BB55" s="75">
        <v>17961</v>
      </c>
      <c r="BC55" s="78">
        <v>7229</v>
      </c>
      <c r="BD55" s="78">
        <v>2594</v>
      </c>
      <c r="BE55" s="75">
        <v>4635</v>
      </c>
      <c r="BF55" s="78">
        <v>567</v>
      </c>
      <c r="BG55" s="78">
        <v>0</v>
      </c>
      <c r="BH55" s="78">
        <v>0</v>
      </c>
      <c r="BI55" s="78">
        <v>1284</v>
      </c>
      <c r="BJ55" s="78">
        <v>0</v>
      </c>
      <c r="BK55" s="78">
        <v>0</v>
      </c>
      <c r="BL55" s="77">
        <v>0</v>
      </c>
      <c r="BM55" s="75">
        <v>7796</v>
      </c>
      <c r="BN55" s="75">
        <v>3878</v>
      </c>
      <c r="BO55" s="75">
        <v>3918</v>
      </c>
      <c r="BP55" s="78">
        <v>8045</v>
      </c>
      <c r="BQ55" s="78">
        <v>4865</v>
      </c>
      <c r="BR55" s="75">
        <v>3180</v>
      </c>
      <c r="BS55" s="78">
        <v>555</v>
      </c>
      <c r="BT55" s="78">
        <v>0</v>
      </c>
      <c r="BU55" s="78">
        <v>0</v>
      </c>
      <c r="BV55" s="78">
        <v>0</v>
      </c>
      <c r="BW55" s="78">
        <v>960</v>
      </c>
      <c r="BX55" s="78">
        <v>0</v>
      </c>
      <c r="BY55" s="77">
        <v>0</v>
      </c>
      <c r="BZ55" s="75">
        <v>7640</v>
      </c>
      <c r="CA55" s="75">
        <v>4865</v>
      </c>
      <c r="CB55" s="75">
        <v>2775</v>
      </c>
      <c r="CC55" s="78">
        <v>717</v>
      </c>
      <c r="CD55" s="78">
        <v>220</v>
      </c>
      <c r="CE55" s="75">
        <v>497</v>
      </c>
      <c r="CF55" s="78">
        <v>1307</v>
      </c>
      <c r="CG55" s="78">
        <v>0</v>
      </c>
      <c r="CH55" s="78">
        <v>0</v>
      </c>
      <c r="CI55" s="78">
        <v>109</v>
      </c>
      <c r="CJ55" s="78">
        <v>0</v>
      </c>
      <c r="CK55" s="78">
        <v>0</v>
      </c>
      <c r="CL55" s="77">
        <v>0</v>
      </c>
      <c r="CM55" s="75">
        <v>2024</v>
      </c>
      <c r="CN55" s="75">
        <v>329</v>
      </c>
      <c r="CO55" s="75">
        <v>1695</v>
      </c>
      <c r="CP55" s="78">
        <v>32750</v>
      </c>
      <c r="CQ55" s="78">
        <v>11845</v>
      </c>
      <c r="CR55" s="75">
        <v>20905</v>
      </c>
      <c r="CS55" s="78">
        <v>0</v>
      </c>
      <c r="CT55" s="78">
        <v>3645</v>
      </c>
      <c r="CU55" s="78">
        <v>0</v>
      </c>
      <c r="CV55" s="78">
        <v>6798</v>
      </c>
      <c r="CW55" s="78">
        <v>92</v>
      </c>
      <c r="CX55" s="78">
        <v>0</v>
      </c>
      <c r="CY55" s="77">
        <v>0</v>
      </c>
      <c r="CZ55" s="75">
        <v>36303</v>
      </c>
      <c r="DA55" s="75">
        <v>18643</v>
      </c>
      <c r="DB55" s="75">
        <v>17660</v>
      </c>
      <c r="DC55" s="78">
        <v>7544</v>
      </c>
      <c r="DD55" s="78">
        <v>2135</v>
      </c>
      <c r="DE55" s="75">
        <v>5409</v>
      </c>
      <c r="DF55" s="78">
        <v>0</v>
      </c>
      <c r="DG55" s="78">
        <v>0</v>
      </c>
      <c r="DH55" s="78">
        <v>0</v>
      </c>
      <c r="DI55" s="78">
        <v>0</v>
      </c>
      <c r="DJ55" s="78">
        <v>766</v>
      </c>
      <c r="DK55" s="78">
        <v>0</v>
      </c>
      <c r="DL55" s="77">
        <v>0</v>
      </c>
      <c r="DM55" s="75">
        <v>6778</v>
      </c>
      <c r="DN55" s="75">
        <v>2135</v>
      </c>
      <c r="DO55" s="75">
        <v>4643</v>
      </c>
      <c r="DP55" s="78">
        <v>6762</v>
      </c>
      <c r="DQ55" s="78">
        <v>5396</v>
      </c>
      <c r="DR55" s="75">
        <v>1366</v>
      </c>
      <c r="DS55" s="78">
        <v>189</v>
      </c>
      <c r="DT55" s="78">
        <v>0</v>
      </c>
      <c r="DU55" s="78">
        <v>0</v>
      </c>
      <c r="DV55" s="78">
        <v>600</v>
      </c>
      <c r="DW55" s="78">
        <v>0</v>
      </c>
      <c r="DX55" s="78">
        <v>0</v>
      </c>
      <c r="DY55" s="77">
        <v>0</v>
      </c>
      <c r="DZ55" s="75">
        <v>6951</v>
      </c>
      <c r="EA55" s="75">
        <v>5996</v>
      </c>
      <c r="EB55" s="75">
        <v>955</v>
      </c>
      <c r="EC55" s="78">
        <v>2717</v>
      </c>
      <c r="ED55" s="78">
        <v>1862</v>
      </c>
      <c r="EE55" s="75">
        <v>855</v>
      </c>
      <c r="EF55" s="78">
        <v>0</v>
      </c>
      <c r="EG55" s="78">
        <v>0</v>
      </c>
      <c r="EH55" s="78">
        <v>0</v>
      </c>
      <c r="EI55" s="78">
        <v>758</v>
      </c>
      <c r="EJ55" s="78">
        <v>0</v>
      </c>
      <c r="EK55" s="78">
        <v>0</v>
      </c>
      <c r="EL55" s="77">
        <v>0</v>
      </c>
      <c r="EM55" s="75">
        <v>2717</v>
      </c>
      <c r="EN55" s="75">
        <v>2620</v>
      </c>
      <c r="EO55" s="75">
        <v>97</v>
      </c>
      <c r="EP55" s="78">
        <v>2009</v>
      </c>
      <c r="EQ55" s="78">
        <v>270</v>
      </c>
      <c r="ER55" s="75">
        <v>1739</v>
      </c>
      <c r="ES55" s="78">
        <v>0</v>
      </c>
      <c r="ET55" s="78">
        <v>0</v>
      </c>
      <c r="EU55" s="78">
        <v>0</v>
      </c>
      <c r="EV55" s="78">
        <v>28</v>
      </c>
      <c r="EW55" s="78">
        <v>0</v>
      </c>
      <c r="EX55" s="78">
        <v>0</v>
      </c>
      <c r="EY55" s="77">
        <v>0</v>
      </c>
      <c r="EZ55" s="75">
        <v>2009</v>
      </c>
      <c r="FA55" s="75">
        <v>298</v>
      </c>
      <c r="FB55" s="75">
        <v>1711</v>
      </c>
    </row>
    <row r="56" spans="1:158" x14ac:dyDescent="0.25">
      <c r="A56" s="68" t="s">
        <v>380</v>
      </c>
      <c r="B56" s="69" t="s">
        <v>88</v>
      </c>
      <c r="C56" s="78">
        <v>29115</v>
      </c>
      <c r="D56" s="78">
        <v>2367</v>
      </c>
      <c r="E56" s="75">
        <v>26748</v>
      </c>
      <c r="F56" s="78">
        <v>2370</v>
      </c>
      <c r="G56" s="78">
        <v>0</v>
      </c>
      <c r="H56" s="78">
        <v>0</v>
      </c>
      <c r="I56" s="78">
        <v>1183</v>
      </c>
      <c r="J56" s="78">
        <v>0</v>
      </c>
      <c r="K56" s="78">
        <v>2312</v>
      </c>
      <c r="L56" s="77">
        <v>0</v>
      </c>
      <c r="M56" s="75">
        <v>29173</v>
      </c>
      <c r="N56" s="75">
        <v>3550</v>
      </c>
      <c r="O56" s="75">
        <v>25623</v>
      </c>
      <c r="P56" s="78">
        <v>16793</v>
      </c>
      <c r="Q56" s="78">
        <v>0</v>
      </c>
      <c r="R56" s="75">
        <v>16793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7">
        <v>0</v>
      </c>
      <c r="Z56" s="75">
        <v>16793</v>
      </c>
      <c r="AA56" s="75">
        <v>0</v>
      </c>
      <c r="AB56" s="75">
        <v>16793</v>
      </c>
      <c r="AC56" s="78">
        <v>0</v>
      </c>
      <c r="AD56" s="78">
        <v>0</v>
      </c>
      <c r="AE56" s="75">
        <v>0</v>
      </c>
      <c r="AF56" s="78">
        <v>0</v>
      </c>
      <c r="AG56" s="78">
        <v>0</v>
      </c>
      <c r="AH56" s="78">
        <v>0</v>
      </c>
      <c r="AI56" s="78">
        <v>0</v>
      </c>
      <c r="AJ56" s="78">
        <v>0</v>
      </c>
      <c r="AK56" s="78">
        <v>0</v>
      </c>
      <c r="AL56" s="77">
        <v>0</v>
      </c>
      <c r="AM56" s="75">
        <v>0</v>
      </c>
      <c r="AN56" s="75">
        <v>0</v>
      </c>
      <c r="AO56" s="75">
        <v>0</v>
      </c>
      <c r="AP56" s="78">
        <v>0</v>
      </c>
      <c r="AQ56" s="78">
        <v>0</v>
      </c>
      <c r="AR56" s="75">
        <v>0</v>
      </c>
      <c r="AS56" s="78">
        <v>0</v>
      </c>
      <c r="AT56" s="78">
        <v>0</v>
      </c>
      <c r="AU56" s="78">
        <v>0</v>
      </c>
      <c r="AV56" s="78">
        <v>0</v>
      </c>
      <c r="AW56" s="78">
        <v>0</v>
      </c>
      <c r="AX56" s="78">
        <v>0</v>
      </c>
      <c r="AY56" s="77">
        <v>0</v>
      </c>
      <c r="AZ56" s="75">
        <v>0</v>
      </c>
      <c r="BA56" s="75">
        <v>0</v>
      </c>
      <c r="BB56" s="75">
        <v>0</v>
      </c>
      <c r="BC56" s="78">
        <v>0</v>
      </c>
      <c r="BD56" s="78">
        <v>0</v>
      </c>
      <c r="BE56" s="75">
        <v>0</v>
      </c>
      <c r="BF56" s="78">
        <v>0</v>
      </c>
      <c r="BG56" s="78">
        <v>0</v>
      </c>
      <c r="BH56" s="78">
        <v>0</v>
      </c>
      <c r="BI56" s="78">
        <v>0</v>
      </c>
      <c r="BJ56" s="78">
        <v>0</v>
      </c>
      <c r="BK56" s="78">
        <v>0</v>
      </c>
      <c r="BL56" s="77">
        <v>0</v>
      </c>
      <c r="BM56" s="75">
        <v>0</v>
      </c>
      <c r="BN56" s="75">
        <v>0</v>
      </c>
      <c r="BO56" s="75">
        <v>0</v>
      </c>
      <c r="BP56" s="78">
        <v>0</v>
      </c>
      <c r="BQ56" s="78">
        <v>0</v>
      </c>
      <c r="BR56" s="75">
        <v>0</v>
      </c>
      <c r="BS56" s="78">
        <v>0</v>
      </c>
      <c r="BT56" s="78">
        <v>0</v>
      </c>
      <c r="BU56" s="78">
        <v>0</v>
      </c>
      <c r="BV56" s="78">
        <v>0</v>
      </c>
      <c r="BW56" s="78">
        <v>0</v>
      </c>
      <c r="BX56" s="78">
        <v>0</v>
      </c>
      <c r="BY56" s="77">
        <v>0</v>
      </c>
      <c r="BZ56" s="75">
        <v>0</v>
      </c>
      <c r="CA56" s="75">
        <v>0</v>
      </c>
      <c r="CB56" s="75">
        <v>0</v>
      </c>
      <c r="CC56" s="78">
        <v>0</v>
      </c>
      <c r="CD56" s="78">
        <v>0</v>
      </c>
      <c r="CE56" s="75">
        <v>0</v>
      </c>
      <c r="CF56" s="78">
        <v>0</v>
      </c>
      <c r="CG56" s="78">
        <v>0</v>
      </c>
      <c r="CH56" s="78">
        <v>0</v>
      </c>
      <c r="CI56" s="78">
        <v>0</v>
      </c>
      <c r="CJ56" s="78">
        <v>0</v>
      </c>
      <c r="CK56" s="78">
        <v>0</v>
      </c>
      <c r="CL56" s="77">
        <v>0</v>
      </c>
      <c r="CM56" s="75">
        <v>0</v>
      </c>
      <c r="CN56" s="75">
        <v>0</v>
      </c>
      <c r="CO56" s="75">
        <v>0</v>
      </c>
      <c r="CP56" s="78">
        <v>0</v>
      </c>
      <c r="CQ56" s="78">
        <v>0</v>
      </c>
      <c r="CR56" s="75">
        <v>0</v>
      </c>
      <c r="CS56" s="78">
        <v>0</v>
      </c>
      <c r="CT56" s="78">
        <v>0</v>
      </c>
      <c r="CU56" s="78">
        <v>0</v>
      </c>
      <c r="CV56" s="78">
        <v>0</v>
      </c>
      <c r="CW56" s="78">
        <v>0</v>
      </c>
      <c r="CX56" s="78">
        <v>0</v>
      </c>
      <c r="CY56" s="77">
        <v>0</v>
      </c>
      <c r="CZ56" s="75">
        <v>0</v>
      </c>
      <c r="DA56" s="75">
        <v>0</v>
      </c>
      <c r="DB56" s="75">
        <v>0</v>
      </c>
      <c r="DC56" s="78">
        <v>788</v>
      </c>
      <c r="DD56" s="78">
        <v>0</v>
      </c>
      <c r="DE56" s="75">
        <v>788</v>
      </c>
      <c r="DF56" s="78">
        <v>0</v>
      </c>
      <c r="DG56" s="78">
        <v>0</v>
      </c>
      <c r="DH56" s="78">
        <v>0</v>
      </c>
      <c r="DI56" s="78">
        <v>0</v>
      </c>
      <c r="DJ56" s="78">
        <v>126</v>
      </c>
      <c r="DK56" s="78">
        <v>0</v>
      </c>
      <c r="DL56" s="77">
        <v>0</v>
      </c>
      <c r="DM56" s="75">
        <v>662</v>
      </c>
      <c r="DN56" s="75">
        <v>0</v>
      </c>
      <c r="DO56" s="75">
        <v>662</v>
      </c>
      <c r="DP56" s="78">
        <v>0</v>
      </c>
      <c r="DQ56" s="78">
        <v>0</v>
      </c>
      <c r="DR56" s="75">
        <v>0</v>
      </c>
      <c r="DS56" s="78">
        <v>0</v>
      </c>
      <c r="DT56" s="78">
        <v>0</v>
      </c>
      <c r="DU56" s="78">
        <v>0</v>
      </c>
      <c r="DV56" s="78">
        <v>0</v>
      </c>
      <c r="DW56" s="78">
        <v>0</v>
      </c>
      <c r="DX56" s="78">
        <v>0</v>
      </c>
      <c r="DY56" s="77">
        <v>0</v>
      </c>
      <c r="DZ56" s="75">
        <v>0</v>
      </c>
      <c r="EA56" s="75">
        <v>0</v>
      </c>
      <c r="EB56" s="75">
        <v>0</v>
      </c>
      <c r="EC56" s="78">
        <v>328</v>
      </c>
      <c r="ED56" s="78">
        <v>0</v>
      </c>
      <c r="EE56" s="75">
        <v>328</v>
      </c>
      <c r="EF56" s="78">
        <v>0</v>
      </c>
      <c r="EG56" s="78">
        <v>0</v>
      </c>
      <c r="EH56" s="78">
        <v>644</v>
      </c>
      <c r="EI56" s="78">
        <v>0</v>
      </c>
      <c r="EJ56" s="78">
        <v>0</v>
      </c>
      <c r="EK56" s="78">
        <v>0</v>
      </c>
      <c r="EL56" s="77">
        <v>0</v>
      </c>
      <c r="EM56" s="75">
        <v>972</v>
      </c>
      <c r="EN56" s="75">
        <v>0</v>
      </c>
      <c r="EO56" s="75">
        <v>972</v>
      </c>
      <c r="EP56" s="78">
        <v>0</v>
      </c>
      <c r="EQ56" s="78">
        <v>0</v>
      </c>
      <c r="ER56" s="75">
        <v>0</v>
      </c>
      <c r="ES56" s="78">
        <v>0</v>
      </c>
      <c r="ET56" s="78">
        <v>0</v>
      </c>
      <c r="EU56" s="78">
        <v>0</v>
      </c>
      <c r="EV56" s="78">
        <v>0</v>
      </c>
      <c r="EW56" s="78">
        <v>0</v>
      </c>
      <c r="EX56" s="78">
        <v>0</v>
      </c>
      <c r="EY56" s="77">
        <v>0</v>
      </c>
      <c r="EZ56" s="75">
        <v>0</v>
      </c>
      <c r="FA56" s="75">
        <v>0</v>
      </c>
      <c r="FB56" s="75">
        <v>0</v>
      </c>
    </row>
    <row r="57" spans="1:158" x14ac:dyDescent="0.25">
      <c r="A57" s="68" t="s">
        <v>381</v>
      </c>
      <c r="B57" s="69" t="s">
        <v>382</v>
      </c>
      <c r="C57" s="75">
        <v>73192443</v>
      </c>
      <c r="D57" s="75">
        <v>15774702</v>
      </c>
      <c r="E57" s="75">
        <v>57417741</v>
      </c>
      <c r="F57" s="75">
        <v>2683933</v>
      </c>
      <c r="G57" s="75">
        <v>6254723</v>
      </c>
      <c r="H57" s="75">
        <v>0</v>
      </c>
      <c r="I57" s="75">
        <v>2794027</v>
      </c>
      <c r="J57" s="75">
        <v>55</v>
      </c>
      <c r="K57" s="75">
        <v>267773</v>
      </c>
      <c r="L57" s="82">
        <v>0</v>
      </c>
      <c r="M57" s="75">
        <v>81863271</v>
      </c>
      <c r="N57" s="75">
        <v>18568729</v>
      </c>
      <c r="O57" s="75">
        <v>63294542</v>
      </c>
      <c r="P57" s="75">
        <v>42462432</v>
      </c>
      <c r="Q57" s="75">
        <v>9321224</v>
      </c>
      <c r="R57" s="75">
        <v>33141208</v>
      </c>
      <c r="S57" s="75">
        <v>1404055</v>
      </c>
      <c r="T57" s="75">
        <v>3674510</v>
      </c>
      <c r="U57" s="75">
        <v>0</v>
      </c>
      <c r="V57" s="75">
        <v>1437059</v>
      </c>
      <c r="W57" s="75">
        <v>363</v>
      </c>
      <c r="X57" s="75">
        <v>309955</v>
      </c>
      <c r="Y57" s="82">
        <v>3</v>
      </c>
      <c r="Z57" s="75">
        <v>47230679</v>
      </c>
      <c r="AA57" s="75">
        <v>10758280</v>
      </c>
      <c r="AB57" s="75">
        <v>36472399</v>
      </c>
      <c r="AC57" s="75">
        <v>62123851</v>
      </c>
      <c r="AD57" s="75">
        <v>14197363</v>
      </c>
      <c r="AE57" s="75">
        <v>47926488</v>
      </c>
      <c r="AF57" s="75">
        <v>676205</v>
      </c>
      <c r="AG57" s="75">
        <v>3672404</v>
      </c>
      <c r="AH57" s="75">
        <v>0</v>
      </c>
      <c r="AI57" s="75">
        <v>1721748</v>
      </c>
      <c r="AJ57" s="75">
        <v>281691</v>
      </c>
      <c r="AK57" s="75">
        <v>731</v>
      </c>
      <c r="AL57" s="82">
        <v>0</v>
      </c>
      <c r="AM57" s="75">
        <v>66190038</v>
      </c>
      <c r="AN57" s="75">
        <v>15919111</v>
      </c>
      <c r="AO57" s="75">
        <v>50270927</v>
      </c>
      <c r="AP57" s="75">
        <v>15116600</v>
      </c>
      <c r="AQ57" s="75">
        <v>3628451</v>
      </c>
      <c r="AR57" s="75">
        <v>11488149</v>
      </c>
      <c r="AS57" s="75">
        <v>63384</v>
      </c>
      <c r="AT57" s="75">
        <v>177496</v>
      </c>
      <c r="AU57" s="75">
        <v>40017</v>
      </c>
      <c r="AV57" s="75">
        <v>475375</v>
      </c>
      <c r="AW57" s="75">
        <v>0</v>
      </c>
      <c r="AX57" s="75">
        <v>15564</v>
      </c>
      <c r="AY57" s="82">
        <v>8231</v>
      </c>
      <c r="AZ57" s="75">
        <v>15381933</v>
      </c>
      <c r="BA57" s="75">
        <v>4095595</v>
      </c>
      <c r="BB57" s="75">
        <v>11286338</v>
      </c>
      <c r="BC57" s="75">
        <v>1248607</v>
      </c>
      <c r="BD57" s="75">
        <v>421027</v>
      </c>
      <c r="BE57" s="75">
        <v>827580</v>
      </c>
      <c r="BF57" s="75">
        <v>1833</v>
      </c>
      <c r="BG57" s="75">
        <v>30420</v>
      </c>
      <c r="BH57" s="75">
        <v>0</v>
      </c>
      <c r="BI57" s="75">
        <v>43410</v>
      </c>
      <c r="BJ57" s="75">
        <v>99</v>
      </c>
      <c r="BK57" s="75">
        <v>985</v>
      </c>
      <c r="BL57" s="82">
        <v>0</v>
      </c>
      <c r="BM57" s="75">
        <v>1279776</v>
      </c>
      <c r="BN57" s="75">
        <v>464437</v>
      </c>
      <c r="BO57" s="75">
        <v>815339</v>
      </c>
      <c r="BP57" s="75">
        <v>4757951</v>
      </c>
      <c r="BQ57" s="75">
        <v>1762960</v>
      </c>
      <c r="BR57" s="75">
        <v>2994991</v>
      </c>
      <c r="BS57" s="75">
        <v>149203</v>
      </c>
      <c r="BT57" s="75">
        <v>0</v>
      </c>
      <c r="BU57" s="75">
        <v>0</v>
      </c>
      <c r="BV57" s="75">
        <v>105783</v>
      </c>
      <c r="BW57" s="75">
        <v>15271</v>
      </c>
      <c r="BX57" s="75">
        <v>0</v>
      </c>
      <c r="BY57" s="82">
        <v>0</v>
      </c>
      <c r="BZ57" s="75">
        <v>4891883</v>
      </c>
      <c r="CA57" s="75">
        <v>1868743</v>
      </c>
      <c r="CB57" s="75">
        <v>3023140</v>
      </c>
      <c r="CC57" s="75">
        <v>2838039</v>
      </c>
      <c r="CD57" s="75">
        <v>798708</v>
      </c>
      <c r="CE57" s="75">
        <v>2039331</v>
      </c>
      <c r="CF57" s="75">
        <v>134913</v>
      </c>
      <c r="CG57" s="75">
        <v>0</v>
      </c>
      <c r="CH57" s="75">
        <v>0</v>
      </c>
      <c r="CI57" s="75">
        <v>112758</v>
      </c>
      <c r="CJ57" s="75">
        <v>0</v>
      </c>
      <c r="CK57" s="75">
        <v>1070</v>
      </c>
      <c r="CL57" s="82">
        <v>0</v>
      </c>
      <c r="CM57" s="75">
        <v>2971882</v>
      </c>
      <c r="CN57" s="75">
        <v>911466</v>
      </c>
      <c r="CO57" s="75">
        <v>2060416</v>
      </c>
      <c r="CP57" s="75">
        <v>11048520</v>
      </c>
      <c r="CQ57" s="75">
        <v>5081687</v>
      </c>
      <c r="CR57" s="75">
        <v>5966833</v>
      </c>
      <c r="CS57" s="75">
        <v>0</v>
      </c>
      <c r="CT57" s="75">
        <v>398664</v>
      </c>
      <c r="CU57" s="75">
        <v>0</v>
      </c>
      <c r="CV57" s="75">
        <v>237046</v>
      </c>
      <c r="CW57" s="75">
        <v>22515</v>
      </c>
      <c r="CX57" s="75">
        <v>0</v>
      </c>
      <c r="CY57" s="82">
        <v>0</v>
      </c>
      <c r="CZ57" s="75">
        <v>11424669</v>
      </c>
      <c r="DA57" s="75">
        <v>5318733</v>
      </c>
      <c r="DB57" s="75">
        <v>6105936</v>
      </c>
      <c r="DC57" s="75">
        <v>4402625</v>
      </c>
      <c r="DD57" s="75">
        <v>2079452</v>
      </c>
      <c r="DE57" s="75">
        <v>2323173</v>
      </c>
      <c r="DF57" s="75">
        <v>30317</v>
      </c>
      <c r="DG57" s="75">
        <v>108409</v>
      </c>
      <c r="DH57" s="75">
        <v>9905</v>
      </c>
      <c r="DI57" s="75">
        <v>99204</v>
      </c>
      <c r="DJ57" s="75">
        <v>2739</v>
      </c>
      <c r="DK57" s="75">
        <v>7872</v>
      </c>
      <c r="DL57" s="82">
        <v>0</v>
      </c>
      <c r="DM57" s="75">
        <v>4540645</v>
      </c>
      <c r="DN57" s="75">
        <v>2178656</v>
      </c>
      <c r="DO57" s="75">
        <v>2361989</v>
      </c>
      <c r="DP57" s="75">
        <v>308745</v>
      </c>
      <c r="DQ57" s="75">
        <v>145223</v>
      </c>
      <c r="DR57" s="75">
        <v>163522</v>
      </c>
      <c r="DS57" s="75">
        <v>9034</v>
      </c>
      <c r="DT57" s="75">
        <v>0</v>
      </c>
      <c r="DU57" s="75">
        <v>0</v>
      </c>
      <c r="DV57" s="75">
        <v>22295</v>
      </c>
      <c r="DW57" s="75">
        <v>0</v>
      </c>
      <c r="DX57" s="75">
        <v>109</v>
      </c>
      <c r="DY57" s="82">
        <v>0</v>
      </c>
      <c r="DZ57" s="75">
        <v>317670</v>
      </c>
      <c r="EA57" s="75">
        <v>167518</v>
      </c>
      <c r="EB57" s="75">
        <v>150152</v>
      </c>
      <c r="EC57" s="75">
        <v>118263</v>
      </c>
      <c r="ED57" s="75">
        <v>62505</v>
      </c>
      <c r="EE57" s="75">
        <v>55758</v>
      </c>
      <c r="EF57" s="75">
        <v>545</v>
      </c>
      <c r="EG57" s="75">
        <v>0</v>
      </c>
      <c r="EH57" s="75">
        <v>874</v>
      </c>
      <c r="EI57" s="75">
        <v>8023</v>
      </c>
      <c r="EJ57" s="75">
        <v>0</v>
      </c>
      <c r="EK57" s="75">
        <v>284</v>
      </c>
      <c r="EL57" s="82">
        <v>0</v>
      </c>
      <c r="EM57" s="75">
        <v>119398</v>
      </c>
      <c r="EN57" s="75">
        <v>70528</v>
      </c>
      <c r="EO57" s="75">
        <v>48870</v>
      </c>
      <c r="EP57" s="75">
        <v>2490334</v>
      </c>
      <c r="EQ57" s="75">
        <v>1113867</v>
      </c>
      <c r="ER57" s="75">
        <v>1376467</v>
      </c>
      <c r="ES57" s="75">
        <v>50470</v>
      </c>
      <c r="ET57" s="75">
        <v>0</v>
      </c>
      <c r="EU57" s="75">
        <v>31387</v>
      </c>
      <c r="EV57" s="75">
        <v>64614</v>
      </c>
      <c r="EW57" s="75">
        <v>18352</v>
      </c>
      <c r="EX57" s="75">
        <v>0</v>
      </c>
      <c r="EY57" s="82">
        <v>0</v>
      </c>
      <c r="EZ57" s="75">
        <v>2553839</v>
      </c>
      <c r="FA57" s="75">
        <v>1178481</v>
      </c>
      <c r="FB57" s="75">
        <v>1375358</v>
      </c>
    </row>
    <row r="58" spans="1:158" x14ac:dyDescent="0.25">
      <c r="A58" s="66"/>
      <c r="B58" s="66"/>
      <c r="C58" s="66"/>
      <c r="D58" s="66"/>
      <c r="E58" s="67"/>
      <c r="F58" s="66"/>
      <c r="G58" s="66"/>
      <c r="H58" s="66"/>
      <c r="I58" s="66"/>
      <c r="J58" s="66"/>
      <c r="K58" s="66"/>
      <c r="L58" s="66"/>
      <c r="M58" s="67"/>
      <c r="N58" s="67"/>
      <c r="O58" s="67"/>
    </row>
    <row r="59" spans="1:158" x14ac:dyDescent="0.25">
      <c r="A59" s="66"/>
      <c r="B59" s="66"/>
      <c r="C59" s="66"/>
      <c r="D59" s="66"/>
      <c r="E59" s="67"/>
      <c r="F59" s="66"/>
      <c r="G59" s="66"/>
      <c r="H59" s="66"/>
      <c r="I59" s="66"/>
      <c r="J59" s="66"/>
      <c r="K59" s="66"/>
      <c r="L59" s="66"/>
      <c r="M59" s="67"/>
      <c r="N59" s="67"/>
      <c r="O59" s="67"/>
    </row>
    <row r="60" spans="1:158" x14ac:dyDescent="0.25">
      <c r="A60" s="66"/>
      <c r="B60" s="66"/>
      <c r="C60" s="66"/>
      <c r="D60" s="66"/>
      <c r="E60" s="67"/>
      <c r="F60" s="66"/>
      <c r="G60" s="66"/>
      <c r="H60" s="66"/>
      <c r="I60" s="66"/>
      <c r="J60" s="66"/>
      <c r="K60" s="66"/>
      <c r="L60" s="66"/>
      <c r="M60" s="67"/>
      <c r="N60" s="67"/>
      <c r="O60" s="67"/>
    </row>
    <row r="61" spans="1:158" x14ac:dyDescent="0.25">
      <c r="A61" s="66"/>
      <c r="B61" s="66"/>
      <c r="C61" s="66"/>
      <c r="D61" s="66"/>
      <c r="E61" s="67"/>
      <c r="F61" s="66"/>
      <c r="G61" s="66"/>
      <c r="H61" s="66"/>
      <c r="I61" s="66"/>
      <c r="J61" s="66"/>
      <c r="K61" s="66"/>
      <c r="L61" s="66"/>
      <c r="M61" s="67"/>
      <c r="N61" s="67"/>
      <c r="O61" s="67"/>
    </row>
    <row r="62" spans="1:158" x14ac:dyDescent="0.25">
      <c r="A62" s="66"/>
      <c r="B62" s="66"/>
      <c r="C62" s="66"/>
      <c r="D62" s="66"/>
      <c r="E62" s="67"/>
      <c r="F62" s="66"/>
      <c r="G62" s="66"/>
      <c r="H62" s="66"/>
      <c r="I62" s="66"/>
      <c r="J62" s="66"/>
      <c r="K62" s="66"/>
      <c r="L62" s="66"/>
      <c r="M62" s="67"/>
      <c r="N62" s="67"/>
      <c r="O62" s="67"/>
    </row>
    <row r="63" spans="1:158" x14ac:dyDescent="0.25">
      <c r="A63" s="66"/>
      <c r="B63" s="66"/>
      <c r="C63" s="66"/>
      <c r="D63" s="66"/>
      <c r="E63" s="67"/>
      <c r="F63" s="66"/>
      <c r="G63" s="66"/>
      <c r="H63" s="66"/>
      <c r="I63" s="66"/>
      <c r="J63" s="66"/>
      <c r="K63" s="66"/>
      <c r="L63" s="66"/>
      <c r="M63" s="67"/>
      <c r="N63" s="67"/>
      <c r="O63" s="67"/>
    </row>
    <row r="64" spans="1:158" x14ac:dyDescent="0.25">
      <c r="A64" s="66"/>
      <c r="B64" s="66"/>
      <c r="C64" s="66"/>
      <c r="D64" s="66"/>
      <c r="E64" s="67"/>
      <c r="F64" s="66"/>
      <c r="G64" s="66"/>
      <c r="H64" s="66"/>
      <c r="I64" s="66"/>
      <c r="J64" s="66"/>
      <c r="K64" s="66"/>
      <c r="L64" s="66"/>
      <c r="M64" s="67"/>
      <c r="N64" s="67"/>
      <c r="O64" s="67"/>
    </row>
    <row r="65" spans="1:15" x14ac:dyDescent="0.25">
      <c r="A65" s="66"/>
      <c r="B65" s="66"/>
      <c r="C65" s="66"/>
      <c r="D65" s="66"/>
      <c r="E65" s="67"/>
      <c r="F65" s="66"/>
      <c r="G65" s="66"/>
      <c r="H65" s="66"/>
      <c r="I65" s="66"/>
      <c r="J65" s="66"/>
      <c r="K65" s="66"/>
      <c r="L65" s="66"/>
      <c r="M65" s="67"/>
      <c r="N65" s="67"/>
      <c r="O65" s="67"/>
    </row>
    <row r="66" spans="1:15" x14ac:dyDescent="0.25">
      <c r="A66" s="66"/>
      <c r="B66" s="66"/>
      <c r="C66" s="66"/>
      <c r="D66" s="66"/>
      <c r="E66" s="67"/>
      <c r="F66" s="66"/>
      <c r="G66" s="66"/>
      <c r="H66" s="66"/>
      <c r="I66" s="66"/>
      <c r="J66" s="66"/>
      <c r="K66" s="66"/>
      <c r="L66" s="66"/>
      <c r="M66" s="67"/>
      <c r="N66" s="67"/>
      <c r="O66" s="67"/>
    </row>
    <row r="67" spans="1:15" x14ac:dyDescent="0.25">
      <c r="A67" s="66"/>
      <c r="B67" s="66"/>
      <c r="C67" s="66"/>
      <c r="D67" s="66"/>
      <c r="E67" s="67"/>
      <c r="F67" s="66"/>
      <c r="G67" s="66"/>
      <c r="H67" s="66"/>
      <c r="I67" s="66"/>
      <c r="J67" s="66"/>
      <c r="K67" s="66"/>
      <c r="L67" s="66"/>
      <c r="M67" s="67"/>
      <c r="N67" s="67"/>
      <c r="O67" s="67"/>
    </row>
    <row r="68" spans="1:15" x14ac:dyDescent="0.25">
      <c r="A68" s="66"/>
      <c r="B68" s="66"/>
      <c r="C68" s="66"/>
      <c r="D68" s="66"/>
      <c r="E68" s="67"/>
      <c r="F68" s="66"/>
      <c r="G68" s="66"/>
      <c r="H68" s="66"/>
      <c r="I68" s="66"/>
      <c r="J68" s="66"/>
      <c r="K68" s="66"/>
      <c r="L68" s="66"/>
      <c r="M68" s="67"/>
      <c r="N68" s="67"/>
      <c r="O68" s="67"/>
    </row>
    <row r="69" spans="1:15" x14ac:dyDescent="0.25">
      <c r="A69" s="66"/>
      <c r="B69" s="66"/>
      <c r="C69" s="66"/>
      <c r="D69" s="66"/>
      <c r="E69" s="67"/>
      <c r="F69" s="66"/>
      <c r="G69" s="66"/>
      <c r="H69" s="66"/>
      <c r="I69" s="66"/>
      <c r="J69" s="66"/>
      <c r="K69" s="66"/>
      <c r="L69" s="66"/>
      <c r="M69" s="67"/>
      <c r="N69" s="67"/>
      <c r="O69" s="67"/>
    </row>
    <row r="70" spans="1:15" x14ac:dyDescent="0.25">
      <c r="A70" s="66"/>
      <c r="B70" s="66"/>
      <c r="C70" s="66"/>
      <c r="D70" s="66"/>
      <c r="E70" s="67"/>
      <c r="F70" s="66"/>
      <c r="G70" s="66"/>
      <c r="H70" s="66"/>
      <c r="I70" s="66"/>
      <c r="J70" s="66"/>
      <c r="K70" s="66"/>
      <c r="L70" s="66"/>
      <c r="M70" s="67"/>
      <c r="N70" s="67"/>
      <c r="O70" s="67"/>
    </row>
    <row r="71" spans="1:15" x14ac:dyDescent="0.25">
      <c r="A71" s="66"/>
      <c r="B71" s="66"/>
      <c r="C71" s="66"/>
      <c r="D71" s="66"/>
      <c r="E71" s="67"/>
      <c r="F71" s="66"/>
      <c r="G71" s="66"/>
      <c r="H71" s="66"/>
      <c r="I71" s="66"/>
      <c r="J71" s="66"/>
      <c r="K71" s="66"/>
      <c r="L71" s="66"/>
      <c r="M71" s="67"/>
      <c r="N71" s="67"/>
      <c r="O71" s="67"/>
    </row>
    <row r="72" spans="1:15" x14ac:dyDescent="0.25">
      <c r="A72" s="66"/>
      <c r="B72" s="66"/>
      <c r="C72" s="66"/>
      <c r="D72" s="66"/>
      <c r="E72" s="67"/>
      <c r="F72" s="66"/>
      <c r="G72" s="66"/>
      <c r="H72" s="66"/>
      <c r="I72" s="66"/>
      <c r="J72" s="66"/>
      <c r="K72" s="66"/>
      <c r="L72" s="66"/>
      <c r="M72" s="67"/>
      <c r="N72" s="67"/>
      <c r="O72" s="67"/>
    </row>
  </sheetData>
  <mergeCells count="169">
    <mergeCell ref="DP3:EB3"/>
    <mergeCell ref="EC3:EO3"/>
    <mergeCell ref="EP3:FB3"/>
    <mergeCell ref="A3:B7"/>
    <mergeCell ref="FA4:FA6"/>
    <mergeCell ref="FB4:FB6"/>
    <mergeCell ref="P3:AB3"/>
    <mergeCell ref="AC3:AO3"/>
    <mergeCell ref="AP3:BB3"/>
    <mergeCell ref="BC3:BO3"/>
    <mergeCell ref="BP3:CB3"/>
    <mergeCell ref="CC3:CO3"/>
    <mergeCell ref="CP3:DB3"/>
    <mergeCell ref="DC3:DO3"/>
    <mergeCell ref="EU4:EU6"/>
    <mergeCell ref="EV4:EV6"/>
    <mergeCell ref="EW4:EW6"/>
    <mergeCell ref="EX4:EX6"/>
    <mergeCell ref="EY4:EY6"/>
    <mergeCell ref="EZ4:EZ6"/>
    <mergeCell ref="EO4:EO6"/>
    <mergeCell ref="EP4:EP6"/>
    <mergeCell ref="EQ4:EQ6"/>
    <mergeCell ref="ER4:ER6"/>
    <mergeCell ref="ES4:ES6"/>
    <mergeCell ref="ET4:ET6"/>
    <mergeCell ref="EI4:EI6"/>
    <mergeCell ref="EJ4:EJ6"/>
    <mergeCell ref="EK4:EK6"/>
    <mergeCell ref="EL4:EL6"/>
    <mergeCell ref="EM4:EM6"/>
    <mergeCell ref="EN4:EN6"/>
    <mergeCell ref="EC4:EC6"/>
    <mergeCell ref="ED4:ED6"/>
    <mergeCell ref="EE4:EE6"/>
    <mergeCell ref="EF4:EF6"/>
    <mergeCell ref="EG4:EG6"/>
    <mergeCell ref="EH4:EH6"/>
    <mergeCell ref="DW4:DW6"/>
    <mergeCell ref="DX4:DX6"/>
    <mergeCell ref="DY4:DY6"/>
    <mergeCell ref="DZ4:DZ6"/>
    <mergeCell ref="EA4:EA6"/>
    <mergeCell ref="EB4:EB6"/>
    <mergeCell ref="DQ4:DQ6"/>
    <mergeCell ref="DR4:DR6"/>
    <mergeCell ref="DS4:DS6"/>
    <mergeCell ref="DT4:DT6"/>
    <mergeCell ref="DU4:DU6"/>
    <mergeCell ref="DV4:DV6"/>
    <mergeCell ref="DK4:DK6"/>
    <mergeCell ref="DL4:DL6"/>
    <mergeCell ref="DM4:DM6"/>
    <mergeCell ref="DN4:DN6"/>
    <mergeCell ref="DO4:DO6"/>
    <mergeCell ref="DP4:DP6"/>
    <mergeCell ref="DE4:DE6"/>
    <mergeCell ref="DF4:DF6"/>
    <mergeCell ref="DG4:DG6"/>
    <mergeCell ref="DH4:DH6"/>
    <mergeCell ref="DI4:DI6"/>
    <mergeCell ref="DJ4:DJ6"/>
    <mergeCell ref="CY4:CY6"/>
    <mergeCell ref="CZ4:CZ6"/>
    <mergeCell ref="DA4:DA6"/>
    <mergeCell ref="DB4:DB6"/>
    <mergeCell ref="DC4:DC6"/>
    <mergeCell ref="DD4:DD6"/>
    <mergeCell ref="CS4:CS6"/>
    <mergeCell ref="CT4:CT6"/>
    <mergeCell ref="CU4:CU6"/>
    <mergeCell ref="CV4:CV6"/>
    <mergeCell ref="CW4:CW6"/>
    <mergeCell ref="CX4:CX6"/>
    <mergeCell ref="CM4:CM6"/>
    <mergeCell ref="CN4:CN6"/>
    <mergeCell ref="CO4:CO6"/>
    <mergeCell ref="CP4:CP6"/>
    <mergeCell ref="CQ4:CQ6"/>
    <mergeCell ref="CR4:CR6"/>
    <mergeCell ref="CG4:CG6"/>
    <mergeCell ref="CH4:CH6"/>
    <mergeCell ref="CI4:CI6"/>
    <mergeCell ref="CJ4:CJ6"/>
    <mergeCell ref="CK4:CK6"/>
    <mergeCell ref="CL4:CL6"/>
    <mergeCell ref="CA4:CA6"/>
    <mergeCell ref="CB4:CB6"/>
    <mergeCell ref="CC4:CC6"/>
    <mergeCell ref="CD4:CD6"/>
    <mergeCell ref="CE4:CE6"/>
    <mergeCell ref="CF4:CF6"/>
    <mergeCell ref="BU4:BU6"/>
    <mergeCell ref="BV4:BV6"/>
    <mergeCell ref="BW4:BW6"/>
    <mergeCell ref="BX4:BX6"/>
    <mergeCell ref="BY4:BY6"/>
    <mergeCell ref="BZ4:BZ6"/>
    <mergeCell ref="BO4:BO6"/>
    <mergeCell ref="BP4:BP6"/>
    <mergeCell ref="BQ4:BQ6"/>
    <mergeCell ref="BR4:BR6"/>
    <mergeCell ref="BS4:BS6"/>
    <mergeCell ref="BT4:BT6"/>
    <mergeCell ref="BI4:BI6"/>
    <mergeCell ref="BJ4:BJ6"/>
    <mergeCell ref="BK4:BK6"/>
    <mergeCell ref="BL4:BL6"/>
    <mergeCell ref="BM4:BM6"/>
    <mergeCell ref="BN4:BN6"/>
    <mergeCell ref="BC4:BC6"/>
    <mergeCell ref="BD4:BD6"/>
    <mergeCell ref="BE4:BE6"/>
    <mergeCell ref="BF4:BF6"/>
    <mergeCell ref="BG4:BG6"/>
    <mergeCell ref="BH4:BH6"/>
    <mergeCell ref="AW4:AW6"/>
    <mergeCell ref="AX4:AX6"/>
    <mergeCell ref="AY4:AY6"/>
    <mergeCell ref="AZ4:AZ6"/>
    <mergeCell ref="BA4:BA6"/>
    <mergeCell ref="BB4:BB6"/>
    <mergeCell ref="AQ4:AQ6"/>
    <mergeCell ref="AR4:AR6"/>
    <mergeCell ref="AS4:AS6"/>
    <mergeCell ref="AT4:AT6"/>
    <mergeCell ref="AU4:AU6"/>
    <mergeCell ref="AV4:AV6"/>
    <mergeCell ref="AK4:AK6"/>
    <mergeCell ref="AL4:AL6"/>
    <mergeCell ref="AM4:AM6"/>
    <mergeCell ref="AN4:AN6"/>
    <mergeCell ref="AO4:AO6"/>
    <mergeCell ref="AP4:AP6"/>
    <mergeCell ref="AE4:AE6"/>
    <mergeCell ref="AF4:AF6"/>
    <mergeCell ref="AG4:AG6"/>
    <mergeCell ref="AH4:AH6"/>
    <mergeCell ref="AI4:AI6"/>
    <mergeCell ref="AJ4:AJ6"/>
    <mergeCell ref="Y4:Y6"/>
    <mergeCell ref="Z4:Z6"/>
    <mergeCell ref="AA4:AA6"/>
    <mergeCell ref="AB4:AB6"/>
    <mergeCell ref="AC4:AC6"/>
    <mergeCell ref="AD4:AD6"/>
    <mergeCell ref="S4:S6"/>
    <mergeCell ref="T4:T6"/>
    <mergeCell ref="U4:U6"/>
    <mergeCell ref="V4:V6"/>
    <mergeCell ref="W4:W6"/>
    <mergeCell ref="X4:X6"/>
    <mergeCell ref="N4:N6"/>
    <mergeCell ref="O4:O6"/>
    <mergeCell ref="C3:O3"/>
    <mergeCell ref="P4:P6"/>
    <mergeCell ref="Q4:Q6"/>
    <mergeCell ref="R4:R6"/>
    <mergeCell ref="H4:H6"/>
    <mergeCell ref="I4:I6"/>
    <mergeCell ref="J4:J6"/>
    <mergeCell ref="K4:K6"/>
    <mergeCell ref="L4:L6"/>
    <mergeCell ref="M4:M6"/>
    <mergeCell ref="C4:C6"/>
    <mergeCell ref="D4:D6"/>
    <mergeCell ref="E4:E6"/>
    <mergeCell ref="F4:F6"/>
    <mergeCell ref="G4:G6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4"/>
  <sheetViews>
    <sheetView workbookViewId="0">
      <selection activeCell="C61" sqref="C61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2" ht="15" customHeight="1" x14ac:dyDescent="0.25">
      <c r="A1" s="87" t="s">
        <v>172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7"/>
      <c r="CZ1" s="87"/>
      <c r="DA1" s="87"/>
      <c r="DB1" s="87"/>
      <c r="DC1" s="87"/>
      <c r="DD1" s="87"/>
      <c r="DE1" s="87"/>
      <c r="DF1" s="87"/>
      <c r="DG1" s="87"/>
      <c r="DH1" s="87"/>
      <c r="DI1" s="87"/>
      <c r="DJ1" s="87"/>
      <c r="DK1" s="87"/>
      <c r="DL1" s="87"/>
      <c r="DM1" s="87"/>
      <c r="DN1" s="87"/>
      <c r="DO1" s="87"/>
      <c r="DP1" s="87"/>
      <c r="DQ1" s="87"/>
      <c r="DR1" s="87"/>
      <c r="DS1" s="87"/>
      <c r="DT1" s="87"/>
      <c r="DU1" s="87"/>
      <c r="DV1" s="87"/>
      <c r="DW1" s="87"/>
      <c r="DX1" s="87"/>
      <c r="DY1" s="87"/>
      <c r="DZ1" s="87"/>
      <c r="EA1" s="87"/>
      <c r="EB1" s="87"/>
      <c r="EC1" s="87"/>
      <c r="ED1" s="87"/>
      <c r="EE1" s="87"/>
      <c r="EF1" s="87"/>
      <c r="EG1" s="87"/>
      <c r="EH1" s="87"/>
      <c r="EI1" s="87"/>
      <c r="EJ1" s="87"/>
      <c r="EK1" s="87"/>
      <c r="EL1" s="87"/>
      <c r="EM1" s="87"/>
      <c r="EN1" s="87"/>
      <c r="EO1" s="87"/>
      <c r="EP1" s="87"/>
      <c r="EQ1" s="87"/>
      <c r="ER1" s="87"/>
      <c r="ES1" s="87"/>
      <c r="ET1" s="87"/>
      <c r="EU1" s="87"/>
      <c r="EV1" s="87"/>
      <c r="EW1" s="87"/>
      <c r="EX1" s="87"/>
      <c r="EY1" s="87"/>
      <c r="EZ1" s="87"/>
      <c r="FA1" s="87"/>
      <c r="FB1" s="87"/>
      <c r="FC1" s="87"/>
      <c r="FD1" s="87"/>
      <c r="FE1" s="87"/>
      <c r="FF1" s="87"/>
      <c r="FG1" s="87"/>
      <c r="FH1" s="87"/>
      <c r="FI1" s="87"/>
      <c r="FJ1" s="87"/>
      <c r="FK1" s="87"/>
      <c r="FL1" s="87"/>
      <c r="FM1" s="87"/>
      <c r="FN1" s="87"/>
      <c r="FO1" s="87"/>
      <c r="FP1" s="87"/>
      <c r="FQ1" s="87"/>
      <c r="FR1" s="87"/>
      <c r="FS1" s="87"/>
      <c r="FT1" s="87"/>
      <c r="FU1" s="87"/>
      <c r="FV1" s="87"/>
      <c r="FW1" s="87"/>
      <c r="FX1" s="87"/>
      <c r="FY1" s="87"/>
      <c r="FZ1" s="87"/>
      <c r="GA1" s="87"/>
      <c r="GB1" s="87"/>
      <c r="GC1" s="87"/>
      <c r="GD1" s="87"/>
      <c r="GE1" s="87"/>
      <c r="GF1" s="87"/>
      <c r="GG1" s="87"/>
      <c r="GH1" s="87"/>
      <c r="GI1" s="87"/>
      <c r="GJ1" s="87"/>
      <c r="GK1" s="87"/>
      <c r="GL1" s="87"/>
      <c r="GM1" s="87"/>
      <c r="GN1" s="87"/>
      <c r="GO1" s="87"/>
      <c r="GP1" s="87"/>
      <c r="GQ1" s="87"/>
      <c r="GR1" s="87"/>
      <c r="GS1" s="87"/>
      <c r="GT1" s="87"/>
      <c r="GU1" s="87"/>
      <c r="GV1" s="87"/>
      <c r="GW1" s="87"/>
      <c r="GX1" s="87"/>
      <c r="GY1" s="87"/>
      <c r="GZ1" s="87"/>
      <c r="HA1" s="87"/>
      <c r="HB1" s="87"/>
      <c r="HC1" s="87"/>
      <c r="HD1" s="87"/>
      <c r="HE1" s="87"/>
      <c r="HF1" s="87"/>
      <c r="HG1" s="87"/>
      <c r="HH1" s="87"/>
      <c r="HI1" s="87"/>
      <c r="HJ1" s="87"/>
      <c r="HK1" s="87"/>
      <c r="HL1" s="87"/>
      <c r="HM1" s="87"/>
      <c r="HN1" s="87"/>
      <c r="HO1" s="87"/>
      <c r="HP1" s="87"/>
      <c r="HQ1" s="87"/>
      <c r="HR1" s="87"/>
      <c r="HS1" s="87"/>
      <c r="HT1" s="87"/>
      <c r="HU1" s="87"/>
      <c r="HV1" s="87"/>
      <c r="HW1" s="87"/>
      <c r="HX1" s="87"/>
      <c r="HY1" s="87"/>
      <c r="HZ1" s="87"/>
      <c r="IA1" s="87"/>
      <c r="IB1" s="87"/>
      <c r="IC1" s="87"/>
      <c r="ID1" s="87"/>
      <c r="IE1" s="87"/>
      <c r="IF1" s="87"/>
      <c r="IG1" s="87"/>
      <c r="IH1" s="87"/>
      <c r="II1" s="87"/>
      <c r="IJ1" s="87"/>
      <c r="IK1" s="87"/>
      <c r="IL1" s="87"/>
      <c r="IM1" s="87"/>
      <c r="IN1" s="87"/>
      <c r="IO1" s="87"/>
      <c r="IP1" s="87"/>
      <c r="IQ1" s="87"/>
      <c r="IR1" s="87"/>
      <c r="IS1" s="87"/>
      <c r="IT1" s="87"/>
      <c r="IU1" s="87"/>
      <c r="IV1" s="87"/>
      <c r="IW1" s="87"/>
      <c r="IX1" s="87"/>
      <c r="IY1" s="87"/>
      <c r="IZ1" s="87"/>
      <c r="JA1" s="87"/>
      <c r="JB1" s="87"/>
      <c r="JC1" s="87"/>
      <c r="JD1" s="87"/>
      <c r="JE1" s="87"/>
      <c r="JF1" s="87"/>
      <c r="JG1" s="87"/>
      <c r="JH1" s="87"/>
      <c r="JI1" s="87"/>
      <c r="JJ1" s="87"/>
      <c r="JK1" s="87"/>
      <c r="JL1" s="87"/>
      <c r="JM1" s="87"/>
      <c r="JN1" s="87"/>
      <c r="JO1" s="87"/>
      <c r="JP1" s="87"/>
      <c r="JQ1" s="87"/>
      <c r="JR1" s="87"/>
      <c r="JS1" s="87"/>
      <c r="JT1" s="87"/>
      <c r="JU1" s="87"/>
      <c r="JV1" s="87"/>
      <c r="JW1" s="87"/>
      <c r="JX1" s="87"/>
      <c r="JY1" s="87"/>
      <c r="JZ1" s="87"/>
      <c r="KA1" s="87"/>
      <c r="KB1" s="87"/>
      <c r="KC1" s="87"/>
      <c r="KD1" s="87"/>
      <c r="KE1" s="87"/>
      <c r="KF1" s="87"/>
      <c r="KG1" s="87"/>
      <c r="KH1" s="87"/>
      <c r="KI1" s="87"/>
      <c r="KJ1" s="87"/>
      <c r="KK1" s="87"/>
      <c r="KL1" s="87"/>
      <c r="KM1" s="87"/>
      <c r="KN1" s="87"/>
      <c r="KO1" s="87"/>
      <c r="KP1" s="87"/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7"/>
      <c r="LC1" s="87"/>
      <c r="LD1" s="87"/>
      <c r="LE1" s="87"/>
      <c r="LF1" s="87"/>
      <c r="LG1" s="87"/>
      <c r="LH1" s="87"/>
      <c r="LI1" s="87"/>
      <c r="LJ1" s="87"/>
      <c r="LK1" s="87"/>
      <c r="LL1" s="87"/>
      <c r="LM1" s="87"/>
      <c r="LN1" s="87"/>
      <c r="LO1" s="87"/>
      <c r="LP1" s="87"/>
      <c r="LQ1" s="87"/>
      <c r="LR1" s="87"/>
      <c r="LS1" s="87"/>
      <c r="LT1" s="87"/>
      <c r="LU1" s="87"/>
      <c r="LV1" s="87"/>
      <c r="LW1" s="87"/>
      <c r="LX1" s="87"/>
      <c r="LY1" s="87"/>
      <c r="LZ1" s="87"/>
      <c r="MA1" s="87"/>
      <c r="MB1" s="87"/>
      <c r="MC1" s="87"/>
      <c r="MD1" s="87"/>
      <c r="ME1" s="87"/>
      <c r="MF1" s="87"/>
      <c r="MG1" s="87"/>
      <c r="MH1" s="87"/>
      <c r="MI1" s="87"/>
      <c r="MJ1" s="87"/>
      <c r="MK1" s="87"/>
      <c r="ML1" s="87"/>
      <c r="MM1" s="87"/>
      <c r="MN1" s="87"/>
      <c r="MO1" s="87"/>
      <c r="MP1" s="87"/>
      <c r="MQ1" s="87"/>
      <c r="MR1" s="87"/>
      <c r="MS1" s="87"/>
      <c r="MT1" s="87"/>
      <c r="MU1" s="87"/>
      <c r="MV1" s="87"/>
      <c r="MW1" s="87"/>
      <c r="MX1" s="87"/>
      <c r="MY1" s="87"/>
      <c r="MZ1" s="87"/>
      <c r="NA1" s="87"/>
      <c r="NB1" s="87"/>
      <c r="NC1" s="87"/>
      <c r="ND1" s="87"/>
      <c r="NE1" s="87"/>
      <c r="NF1" s="87"/>
      <c r="NG1" s="87"/>
      <c r="NH1" s="87"/>
      <c r="NI1" s="87"/>
      <c r="NJ1" s="87"/>
      <c r="NK1" s="87"/>
      <c r="NL1" s="87"/>
      <c r="NM1" s="87"/>
      <c r="NN1" s="87"/>
      <c r="NO1" s="87"/>
      <c r="NP1" s="87"/>
      <c r="NQ1" s="87"/>
      <c r="NR1" s="87"/>
      <c r="NS1" s="87"/>
      <c r="NT1" s="87"/>
      <c r="NU1" s="87"/>
      <c r="NV1" s="87"/>
      <c r="NW1" s="87"/>
      <c r="NX1" s="87"/>
      <c r="NY1" s="87"/>
      <c r="NZ1" s="87"/>
      <c r="OA1" s="87"/>
      <c r="OB1" s="87"/>
      <c r="OC1" s="87"/>
      <c r="OD1" s="87"/>
      <c r="OE1" s="87"/>
      <c r="OF1" s="87"/>
      <c r="OG1" s="87"/>
      <c r="OH1" s="87"/>
      <c r="OI1" s="87"/>
      <c r="OJ1" s="87"/>
      <c r="OK1" s="87"/>
      <c r="OL1" s="87"/>
      <c r="OM1" s="87"/>
      <c r="ON1" s="87"/>
      <c r="OO1" s="87"/>
      <c r="OP1" s="87"/>
      <c r="OQ1" s="87"/>
      <c r="OR1" s="87"/>
      <c r="OS1" s="87"/>
      <c r="OT1" s="87"/>
      <c r="OU1" s="87"/>
      <c r="OV1" s="87"/>
      <c r="OW1" s="87"/>
      <c r="OX1" s="87"/>
      <c r="OY1" s="87"/>
      <c r="OZ1" s="87"/>
      <c r="PA1" s="87"/>
      <c r="PB1" s="87"/>
      <c r="PC1" s="87"/>
      <c r="PD1" s="87"/>
      <c r="PE1" s="87"/>
      <c r="PF1" s="87"/>
      <c r="PG1" s="87"/>
      <c r="PH1" s="87"/>
      <c r="PI1" s="87"/>
      <c r="PJ1" s="87"/>
      <c r="PK1" s="87"/>
      <c r="PL1" s="87"/>
      <c r="PM1" s="87"/>
      <c r="PN1" s="87"/>
      <c r="PO1" s="87"/>
      <c r="PP1" s="87"/>
      <c r="PQ1" s="87"/>
      <c r="PR1" s="87"/>
      <c r="PS1" s="87"/>
      <c r="PT1" s="87"/>
      <c r="PU1" s="87"/>
      <c r="PV1" s="87"/>
      <c r="PW1" s="87"/>
      <c r="PX1" s="87"/>
      <c r="PY1" s="87"/>
      <c r="PZ1" s="87"/>
      <c r="QA1" s="87"/>
      <c r="QB1" s="87"/>
      <c r="QC1" s="87"/>
      <c r="QD1" s="87"/>
      <c r="QE1" s="87"/>
      <c r="QF1" s="87"/>
      <c r="QG1" s="87"/>
      <c r="QH1" s="87"/>
      <c r="QI1" s="87"/>
      <c r="QJ1" s="87"/>
      <c r="QK1" s="87"/>
      <c r="QL1" s="87"/>
      <c r="QM1" s="87"/>
      <c r="QN1" s="87"/>
      <c r="QO1" s="87"/>
      <c r="QP1" s="87"/>
      <c r="QQ1" s="87"/>
      <c r="QR1" s="87"/>
      <c r="QS1" s="87"/>
      <c r="QT1" s="87"/>
      <c r="QU1" s="87"/>
      <c r="QV1" s="87"/>
      <c r="QW1" s="87"/>
      <c r="QX1" s="87"/>
      <c r="QY1" s="87"/>
      <c r="QZ1" s="87"/>
      <c r="RA1" s="87"/>
      <c r="RB1" s="87"/>
      <c r="RC1" s="87"/>
      <c r="RD1" s="87"/>
      <c r="RE1" s="87"/>
      <c r="RF1" s="87"/>
      <c r="RG1" s="87"/>
      <c r="RH1" s="87"/>
      <c r="RI1" s="87"/>
      <c r="RJ1" s="87"/>
      <c r="RK1" s="87"/>
      <c r="RL1" s="87"/>
      <c r="RM1" s="87"/>
      <c r="RN1" s="87"/>
      <c r="RO1" s="87"/>
      <c r="RP1" s="87"/>
      <c r="RQ1" s="87"/>
      <c r="RR1" s="87"/>
      <c r="RS1" s="87"/>
      <c r="RT1" s="87"/>
      <c r="RU1" s="87"/>
      <c r="RV1" s="87"/>
      <c r="RW1" s="87"/>
      <c r="RX1" s="87"/>
      <c r="RY1" s="87"/>
      <c r="RZ1" s="87"/>
      <c r="SA1" s="87"/>
      <c r="SB1" s="87"/>
      <c r="SC1" s="87"/>
      <c r="SD1" s="87"/>
      <c r="SE1" s="87"/>
      <c r="SF1" s="87"/>
      <c r="SG1" s="87"/>
      <c r="SH1" s="87"/>
      <c r="SI1" s="87"/>
      <c r="SJ1" s="87"/>
      <c r="SK1" s="87"/>
      <c r="SL1" s="87"/>
      <c r="SM1" s="87"/>
      <c r="SN1" s="87"/>
      <c r="SO1" s="87"/>
      <c r="SP1" s="87"/>
      <c r="SQ1" s="87"/>
      <c r="SR1" s="87"/>
      <c r="SS1" s="87"/>
      <c r="ST1" s="87"/>
      <c r="SU1" s="87"/>
      <c r="SV1" s="87"/>
      <c r="SW1" s="87"/>
      <c r="SX1" s="87"/>
      <c r="SY1" s="87"/>
      <c r="SZ1" s="87"/>
      <c r="TA1" s="87"/>
      <c r="TB1" s="87"/>
      <c r="TC1" s="87"/>
      <c r="TD1" s="87"/>
      <c r="TE1" s="87"/>
      <c r="TF1" s="87"/>
      <c r="TG1" s="87"/>
      <c r="TH1" s="87"/>
      <c r="TI1" s="87"/>
      <c r="TJ1" s="87"/>
      <c r="TK1" s="87"/>
      <c r="TL1" s="87"/>
      <c r="TM1" s="87"/>
      <c r="TN1" s="87"/>
      <c r="TO1" s="87"/>
      <c r="TP1" s="87"/>
      <c r="TQ1" s="87"/>
      <c r="TR1" s="87"/>
      <c r="TS1" s="87"/>
      <c r="TT1" s="87"/>
      <c r="TU1" s="87"/>
      <c r="TV1" s="87"/>
      <c r="TW1" s="87"/>
      <c r="TX1" s="87"/>
      <c r="TY1" s="87"/>
      <c r="TZ1" s="87"/>
      <c r="UA1" s="87"/>
      <c r="UB1" s="87"/>
      <c r="UC1" s="87"/>
      <c r="UD1" s="87"/>
      <c r="UE1" s="87"/>
      <c r="UF1" s="87"/>
      <c r="UG1" s="87"/>
      <c r="UH1" s="87"/>
      <c r="UI1" s="87"/>
      <c r="UJ1" s="87"/>
      <c r="UK1" s="87"/>
      <c r="UL1" s="87"/>
      <c r="UM1" s="87"/>
      <c r="UN1" s="87"/>
      <c r="UO1" s="87"/>
      <c r="UP1" s="87"/>
      <c r="UQ1" s="87"/>
      <c r="UR1" s="87"/>
      <c r="US1" s="87"/>
      <c r="UT1" s="87"/>
      <c r="UU1" s="87"/>
      <c r="UV1" s="87"/>
      <c r="UW1" s="87"/>
      <c r="UX1" s="87"/>
      <c r="UY1" s="87"/>
      <c r="UZ1" s="87"/>
      <c r="VA1" s="87"/>
      <c r="VB1" s="87"/>
      <c r="VC1" s="87"/>
      <c r="VD1" s="87"/>
      <c r="VE1" s="87"/>
      <c r="VF1" s="87"/>
      <c r="VG1" s="87"/>
      <c r="VH1" s="87"/>
      <c r="VI1" s="87"/>
      <c r="VJ1" s="87"/>
      <c r="VK1" s="87"/>
      <c r="VL1" s="87"/>
      <c r="VM1" s="87"/>
      <c r="VN1" s="87"/>
      <c r="VO1" s="87"/>
      <c r="VP1" s="87"/>
      <c r="VQ1" s="87"/>
      <c r="VR1" s="87"/>
      <c r="VS1" s="87"/>
      <c r="VT1" s="87"/>
      <c r="VU1" s="87"/>
      <c r="VV1" s="87"/>
      <c r="VW1" s="87"/>
      <c r="VX1" s="87"/>
      <c r="VY1" s="87"/>
      <c r="VZ1" s="87"/>
      <c r="WA1" s="87"/>
      <c r="WB1" s="87"/>
      <c r="WC1" s="87"/>
      <c r="WD1" s="87"/>
      <c r="WE1" s="87"/>
      <c r="WF1" s="87"/>
      <c r="WG1" s="87"/>
      <c r="WH1" s="87"/>
      <c r="WI1" s="87"/>
      <c r="WJ1" s="87"/>
      <c r="WK1" s="87"/>
      <c r="WL1" s="87"/>
      <c r="WM1" s="87"/>
      <c r="WN1" s="87"/>
    </row>
    <row r="2" spans="1:612" ht="15" customHeight="1" x14ac:dyDescent="0.25">
      <c r="A2" s="27" t="s">
        <v>173</v>
      </c>
    </row>
    <row r="3" spans="1:612" x14ac:dyDescent="0.25">
      <c r="A3" s="92" t="s">
        <v>174</v>
      </c>
      <c r="B3" s="92"/>
      <c r="C3" s="91" t="s">
        <v>157</v>
      </c>
      <c r="D3" s="91"/>
      <c r="E3" s="91"/>
      <c r="F3" s="91"/>
      <c r="G3" s="91"/>
      <c r="H3" s="91"/>
      <c r="I3" s="91"/>
      <c r="J3" s="91"/>
      <c r="K3" s="91"/>
      <c r="L3" s="91"/>
      <c r="M3" s="91" t="s">
        <v>158</v>
      </c>
      <c r="N3" s="91"/>
      <c r="O3" s="91"/>
      <c r="P3" s="91"/>
      <c r="Q3" s="91"/>
      <c r="R3" s="91"/>
      <c r="S3" s="91"/>
      <c r="T3" s="91"/>
      <c r="U3" s="91"/>
      <c r="V3" s="91"/>
      <c r="W3" s="91" t="s">
        <v>159</v>
      </c>
      <c r="X3" s="91"/>
      <c r="Y3" s="91"/>
      <c r="Z3" s="91"/>
      <c r="AA3" s="91"/>
      <c r="AB3" s="91"/>
      <c r="AC3" s="91"/>
      <c r="AD3" s="91"/>
      <c r="AE3" s="91"/>
      <c r="AF3" s="91"/>
      <c r="AG3" s="91" t="s">
        <v>160</v>
      </c>
      <c r="AH3" s="91"/>
      <c r="AI3" s="91"/>
      <c r="AJ3" s="91"/>
      <c r="AK3" s="91"/>
      <c r="AL3" s="91"/>
      <c r="AM3" s="91"/>
      <c r="AN3" s="91"/>
      <c r="AO3" s="91"/>
      <c r="AP3" s="91"/>
      <c r="AQ3" s="91" t="s">
        <v>161</v>
      </c>
      <c r="AR3" s="91"/>
      <c r="AS3" s="91"/>
      <c r="AT3" s="91"/>
      <c r="AU3" s="91"/>
      <c r="AV3" s="91"/>
      <c r="AW3" s="91"/>
      <c r="AX3" s="91"/>
      <c r="AY3" s="91"/>
      <c r="AZ3" s="91"/>
      <c r="BA3" s="91" t="s">
        <v>162</v>
      </c>
      <c r="BB3" s="91"/>
      <c r="BC3" s="91"/>
      <c r="BD3" s="91"/>
      <c r="BE3" s="91"/>
      <c r="BF3" s="91"/>
      <c r="BG3" s="91"/>
      <c r="BH3" s="91"/>
      <c r="BI3" s="91"/>
      <c r="BJ3" s="91"/>
      <c r="BK3" s="91" t="s">
        <v>163</v>
      </c>
      <c r="BL3" s="91"/>
      <c r="BM3" s="91"/>
      <c r="BN3" s="91"/>
      <c r="BO3" s="91"/>
      <c r="BP3" s="91"/>
      <c r="BQ3" s="91"/>
      <c r="BR3" s="91"/>
      <c r="BS3" s="91"/>
      <c r="BT3" s="91"/>
      <c r="BU3" s="91" t="s">
        <v>164</v>
      </c>
      <c r="BV3" s="91"/>
      <c r="BW3" s="91"/>
      <c r="BX3" s="91"/>
      <c r="BY3" s="91"/>
      <c r="BZ3" s="91"/>
      <c r="CA3" s="91"/>
      <c r="CB3" s="91"/>
      <c r="CC3" s="91"/>
      <c r="CD3" s="91"/>
      <c r="CE3" s="91" t="s">
        <v>165</v>
      </c>
      <c r="CF3" s="91"/>
      <c r="CG3" s="91"/>
      <c r="CH3" s="91"/>
      <c r="CI3" s="91"/>
      <c r="CJ3" s="91"/>
      <c r="CK3" s="91"/>
      <c r="CL3" s="91"/>
      <c r="CM3" s="91"/>
      <c r="CN3" s="91"/>
      <c r="CO3" s="91" t="s">
        <v>166</v>
      </c>
      <c r="CP3" s="91"/>
      <c r="CQ3" s="91"/>
      <c r="CR3" s="91"/>
      <c r="CS3" s="91"/>
      <c r="CT3" s="91"/>
      <c r="CU3" s="91"/>
      <c r="CV3" s="91"/>
      <c r="CW3" s="91"/>
      <c r="CX3" s="91"/>
      <c r="CY3" s="91" t="s">
        <v>167</v>
      </c>
      <c r="CZ3" s="91"/>
      <c r="DA3" s="91"/>
      <c r="DB3" s="91"/>
      <c r="DC3" s="91"/>
      <c r="DD3" s="91"/>
      <c r="DE3" s="91"/>
      <c r="DF3" s="91"/>
      <c r="DG3" s="91"/>
      <c r="DH3" s="91"/>
      <c r="DI3" s="91" t="s">
        <v>168</v>
      </c>
      <c r="DJ3" s="91"/>
      <c r="DK3" s="91"/>
      <c r="DL3" s="91"/>
      <c r="DM3" s="91"/>
      <c r="DN3" s="91"/>
      <c r="DO3" s="91"/>
      <c r="DP3" s="91"/>
      <c r="DQ3" s="91"/>
      <c r="DR3" s="91"/>
      <c r="DS3" s="28" t="s">
        <v>169</v>
      </c>
    </row>
    <row r="4" spans="1:612" ht="57.75" x14ac:dyDescent="0.25">
      <c r="A4" s="92"/>
      <c r="B4" s="92"/>
      <c r="C4" s="28" t="s">
        <v>175</v>
      </c>
      <c r="D4" s="28" t="s">
        <v>176</v>
      </c>
      <c r="E4" s="28" t="s">
        <v>177</v>
      </c>
      <c r="F4" s="28" t="s">
        <v>178</v>
      </c>
      <c r="G4" s="28" t="s">
        <v>179</v>
      </c>
      <c r="H4" s="28" t="s">
        <v>180</v>
      </c>
      <c r="I4" s="28" t="s">
        <v>181</v>
      </c>
      <c r="J4" s="28" t="s">
        <v>182</v>
      </c>
      <c r="K4" s="28" t="s">
        <v>183</v>
      </c>
      <c r="L4" s="28" t="s">
        <v>184</v>
      </c>
      <c r="M4" s="28" t="s">
        <v>175</v>
      </c>
      <c r="N4" s="28" t="s">
        <v>176</v>
      </c>
      <c r="O4" s="28" t="s">
        <v>177</v>
      </c>
      <c r="P4" s="28" t="s">
        <v>178</v>
      </c>
      <c r="Q4" s="28" t="s">
        <v>179</v>
      </c>
      <c r="R4" s="28" t="s">
        <v>180</v>
      </c>
      <c r="S4" s="28" t="s">
        <v>181</v>
      </c>
      <c r="T4" s="28" t="s">
        <v>182</v>
      </c>
      <c r="U4" s="28" t="s">
        <v>183</v>
      </c>
      <c r="V4" s="28" t="s">
        <v>184</v>
      </c>
      <c r="W4" s="28" t="s">
        <v>175</v>
      </c>
      <c r="X4" s="28" t="s">
        <v>176</v>
      </c>
      <c r="Y4" s="28" t="s">
        <v>177</v>
      </c>
      <c r="Z4" s="28" t="s">
        <v>178</v>
      </c>
      <c r="AA4" s="28" t="s">
        <v>179</v>
      </c>
      <c r="AB4" s="28" t="s">
        <v>180</v>
      </c>
      <c r="AC4" s="28" t="s">
        <v>181</v>
      </c>
      <c r="AD4" s="28" t="s">
        <v>182</v>
      </c>
      <c r="AE4" s="28" t="s">
        <v>183</v>
      </c>
      <c r="AF4" s="28" t="s">
        <v>184</v>
      </c>
      <c r="AG4" s="28" t="s">
        <v>175</v>
      </c>
      <c r="AH4" s="28" t="s">
        <v>176</v>
      </c>
      <c r="AI4" s="28" t="s">
        <v>177</v>
      </c>
      <c r="AJ4" s="28" t="s">
        <v>178</v>
      </c>
      <c r="AK4" s="28" t="s">
        <v>179</v>
      </c>
      <c r="AL4" s="28" t="s">
        <v>180</v>
      </c>
      <c r="AM4" s="28" t="s">
        <v>181</v>
      </c>
      <c r="AN4" s="28" t="s">
        <v>182</v>
      </c>
      <c r="AO4" s="28" t="s">
        <v>183</v>
      </c>
      <c r="AP4" s="28" t="s">
        <v>184</v>
      </c>
      <c r="AQ4" s="28" t="s">
        <v>175</v>
      </c>
      <c r="AR4" s="28" t="s">
        <v>176</v>
      </c>
      <c r="AS4" s="28" t="s">
        <v>177</v>
      </c>
      <c r="AT4" s="28" t="s">
        <v>178</v>
      </c>
      <c r="AU4" s="28" t="s">
        <v>179</v>
      </c>
      <c r="AV4" s="28" t="s">
        <v>180</v>
      </c>
      <c r="AW4" s="28" t="s">
        <v>181</v>
      </c>
      <c r="AX4" s="28" t="s">
        <v>182</v>
      </c>
      <c r="AY4" s="28" t="s">
        <v>183</v>
      </c>
      <c r="AZ4" s="28" t="s">
        <v>184</v>
      </c>
      <c r="BA4" s="28" t="s">
        <v>175</v>
      </c>
      <c r="BB4" s="28" t="s">
        <v>176</v>
      </c>
      <c r="BC4" s="28" t="s">
        <v>177</v>
      </c>
      <c r="BD4" s="28" t="s">
        <v>178</v>
      </c>
      <c r="BE4" s="28" t="s">
        <v>179</v>
      </c>
      <c r="BF4" s="28" t="s">
        <v>180</v>
      </c>
      <c r="BG4" s="28" t="s">
        <v>181</v>
      </c>
      <c r="BH4" s="28" t="s">
        <v>182</v>
      </c>
      <c r="BI4" s="28" t="s">
        <v>183</v>
      </c>
      <c r="BJ4" s="28" t="s">
        <v>184</v>
      </c>
      <c r="BK4" s="28" t="s">
        <v>175</v>
      </c>
      <c r="BL4" s="28" t="s">
        <v>176</v>
      </c>
      <c r="BM4" s="28" t="s">
        <v>177</v>
      </c>
      <c r="BN4" s="28" t="s">
        <v>178</v>
      </c>
      <c r="BO4" s="28" t="s">
        <v>179</v>
      </c>
      <c r="BP4" s="28" t="s">
        <v>180</v>
      </c>
      <c r="BQ4" s="28" t="s">
        <v>181</v>
      </c>
      <c r="BR4" s="28" t="s">
        <v>182</v>
      </c>
      <c r="BS4" s="28" t="s">
        <v>183</v>
      </c>
      <c r="BT4" s="28" t="s">
        <v>184</v>
      </c>
      <c r="BU4" s="28" t="s">
        <v>175</v>
      </c>
      <c r="BV4" s="28" t="s">
        <v>176</v>
      </c>
      <c r="BW4" s="28" t="s">
        <v>177</v>
      </c>
      <c r="BX4" s="28" t="s">
        <v>178</v>
      </c>
      <c r="BY4" s="28" t="s">
        <v>179</v>
      </c>
      <c r="BZ4" s="28" t="s">
        <v>180</v>
      </c>
      <c r="CA4" s="28" t="s">
        <v>181</v>
      </c>
      <c r="CB4" s="28" t="s">
        <v>182</v>
      </c>
      <c r="CC4" s="28" t="s">
        <v>183</v>
      </c>
      <c r="CD4" s="28" t="s">
        <v>184</v>
      </c>
      <c r="CE4" s="28" t="s">
        <v>175</v>
      </c>
      <c r="CF4" s="28" t="s">
        <v>176</v>
      </c>
      <c r="CG4" s="28" t="s">
        <v>177</v>
      </c>
      <c r="CH4" s="28" t="s">
        <v>178</v>
      </c>
      <c r="CI4" s="28" t="s">
        <v>179</v>
      </c>
      <c r="CJ4" s="28" t="s">
        <v>180</v>
      </c>
      <c r="CK4" s="28" t="s">
        <v>181</v>
      </c>
      <c r="CL4" s="28" t="s">
        <v>182</v>
      </c>
      <c r="CM4" s="28" t="s">
        <v>183</v>
      </c>
      <c r="CN4" s="28" t="s">
        <v>184</v>
      </c>
      <c r="CO4" s="28" t="s">
        <v>175</v>
      </c>
      <c r="CP4" s="28" t="s">
        <v>176</v>
      </c>
      <c r="CQ4" s="28" t="s">
        <v>177</v>
      </c>
      <c r="CR4" s="28" t="s">
        <v>178</v>
      </c>
      <c r="CS4" s="28" t="s">
        <v>179</v>
      </c>
      <c r="CT4" s="28" t="s">
        <v>180</v>
      </c>
      <c r="CU4" s="28" t="s">
        <v>181</v>
      </c>
      <c r="CV4" s="28" t="s">
        <v>182</v>
      </c>
      <c r="CW4" s="28" t="s">
        <v>183</v>
      </c>
      <c r="CX4" s="28" t="s">
        <v>184</v>
      </c>
      <c r="CY4" s="28" t="s">
        <v>175</v>
      </c>
      <c r="CZ4" s="28" t="s">
        <v>176</v>
      </c>
      <c r="DA4" s="28" t="s">
        <v>177</v>
      </c>
      <c r="DB4" s="28" t="s">
        <v>178</v>
      </c>
      <c r="DC4" s="28" t="s">
        <v>179</v>
      </c>
      <c r="DD4" s="28" t="s">
        <v>180</v>
      </c>
      <c r="DE4" s="28" t="s">
        <v>181</v>
      </c>
      <c r="DF4" s="28" t="s">
        <v>182</v>
      </c>
      <c r="DG4" s="28" t="s">
        <v>183</v>
      </c>
      <c r="DH4" s="28" t="s">
        <v>184</v>
      </c>
      <c r="DI4" s="28" t="s">
        <v>175</v>
      </c>
      <c r="DJ4" s="28" t="s">
        <v>176</v>
      </c>
      <c r="DK4" s="28" t="s">
        <v>177</v>
      </c>
      <c r="DL4" s="28" t="s">
        <v>178</v>
      </c>
      <c r="DM4" s="28" t="s">
        <v>179</v>
      </c>
      <c r="DN4" s="28" t="s">
        <v>180</v>
      </c>
      <c r="DO4" s="28" t="s">
        <v>181</v>
      </c>
      <c r="DP4" s="28" t="s">
        <v>182</v>
      </c>
      <c r="DQ4" s="28" t="s">
        <v>183</v>
      </c>
      <c r="DR4" s="28" t="s">
        <v>184</v>
      </c>
      <c r="DS4" s="28" t="s">
        <v>184</v>
      </c>
    </row>
    <row r="5" spans="1:612" x14ac:dyDescent="0.25">
      <c r="A5" s="92"/>
      <c r="B5" s="92"/>
      <c r="C5" s="28" t="s">
        <v>170</v>
      </c>
      <c r="D5" s="28" t="s">
        <v>170</v>
      </c>
      <c r="E5" s="28" t="s">
        <v>170</v>
      </c>
      <c r="F5" s="28" t="s">
        <v>170</v>
      </c>
      <c r="G5" s="28" t="s">
        <v>170</v>
      </c>
      <c r="H5" s="28" t="s">
        <v>170</v>
      </c>
      <c r="I5" s="28" t="s">
        <v>170</v>
      </c>
      <c r="J5" s="28" t="s">
        <v>170</v>
      </c>
      <c r="K5" s="28" t="s">
        <v>170</v>
      </c>
      <c r="L5" s="28" t="s">
        <v>170</v>
      </c>
      <c r="M5" s="28" t="s">
        <v>170</v>
      </c>
      <c r="N5" s="28" t="s">
        <v>170</v>
      </c>
      <c r="O5" s="28" t="s">
        <v>170</v>
      </c>
      <c r="P5" s="28" t="s">
        <v>170</v>
      </c>
      <c r="Q5" s="28" t="s">
        <v>170</v>
      </c>
      <c r="R5" s="28" t="s">
        <v>170</v>
      </c>
      <c r="S5" s="28" t="s">
        <v>170</v>
      </c>
      <c r="T5" s="28" t="s">
        <v>170</v>
      </c>
      <c r="U5" s="28" t="s">
        <v>170</v>
      </c>
      <c r="V5" s="28" t="s">
        <v>170</v>
      </c>
      <c r="W5" s="28" t="s">
        <v>170</v>
      </c>
      <c r="X5" s="28" t="s">
        <v>170</v>
      </c>
      <c r="Y5" s="28" t="s">
        <v>170</v>
      </c>
      <c r="Z5" s="28" t="s">
        <v>170</v>
      </c>
      <c r="AA5" s="28" t="s">
        <v>170</v>
      </c>
      <c r="AB5" s="28" t="s">
        <v>170</v>
      </c>
      <c r="AC5" s="28" t="s">
        <v>170</v>
      </c>
      <c r="AD5" s="28" t="s">
        <v>170</v>
      </c>
      <c r="AE5" s="28" t="s">
        <v>170</v>
      </c>
      <c r="AF5" s="28" t="s">
        <v>170</v>
      </c>
      <c r="AG5" s="28" t="s">
        <v>170</v>
      </c>
      <c r="AH5" s="28" t="s">
        <v>170</v>
      </c>
      <c r="AI5" s="28" t="s">
        <v>170</v>
      </c>
      <c r="AJ5" s="28" t="s">
        <v>170</v>
      </c>
      <c r="AK5" s="28" t="s">
        <v>170</v>
      </c>
      <c r="AL5" s="28" t="s">
        <v>170</v>
      </c>
      <c r="AM5" s="28" t="s">
        <v>170</v>
      </c>
      <c r="AN5" s="28" t="s">
        <v>170</v>
      </c>
      <c r="AO5" s="28" t="s">
        <v>170</v>
      </c>
      <c r="AP5" s="28" t="s">
        <v>170</v>
      </c>
      <c r="AQ5" s="28" t="s">
        <v>170</v>
      </c>
      <c r="AR5" s="28" t="s">
        <v>170</v>
      </c>
      <c r="AS5" s="28" t="s">
        <v>170</v>
      </c>
      <c r="AT5" s="28" t="s">
        <v>170</v>
      </c>
      <c r="AU5" s="28" t="s">
        <v>170</v>
      </c>
      <c r="AV5" s="28" t="s">
        <v>170</v>
      </c>
      <c r="AW5" s="28" t="s">
        <v>170</v>
      </c>
      <c r="AX5" s="28" t="s">
        <v>170</v>
      </c>
      <c r="AY5" s="28" t="s">
        <v>170</v>
      </c>
      <c r="AZ5" s="28" t="s">
        <v>170</v>
      </c>
      <c r="BA5" s="28" t="s">
        <v>170</v>
      </c>
      <c r="BB5" s="28" t="s">
        <v>170</v>
      </c>
      <c r="BC5" s="28" t="s">
        <v>170</v>
      </c>
      <c r="BD5" s="28" t="s">
        <v>170</v>
      </c>
      <c r="BE5" s="28" t="s">
        <v>170</v>
      </c>
      <c r="BF5" s="28" t="s">
        <v>170</v>
      </c>
      <c r="BG5" s="28" t="s">
        <v>170</v>
      </c>
      <c r="BH5" s="28" t="s">
        <v>170</v>
      </c>
      <c r="BI5" s="28" t="s">
        <v>170</v>
      </c>
      <c r="BJ5" s="28" t="s">
        <v>170</v>
      </c>
      <c r="BK5" s="28" t="s">
        <v>170</v>
      </c>
      <c r="BL5" s="28" t="s">
        <v>170</v>
      </c>
      <c r="BM5" s="28" t="s">
        <v>170</v>
      </c>
      <c r="BN5" s="28" t="s">
        <v>170</v>
      </c>
      <c r="BO5" s="28" t="s">
        <v>170</v>
      </c>
      <c r="BP5" s="28" t="s">
        <v>170</v>
      </c>
      <c r="BQ5" s="28" t="s">
        <v>170</v>
      </c>
      <c r="BR5" s="28" t="s">
        <v>170</v>
      </c>
      <c r="BS5" s="28" t="s">
        <v>170</v>
      </c>
      <c r="BT5" s="28" t="s">
        <v>170</v>
      </c>
      <c r="BU5" s="28" t="s">
        <v>170</v>
      </c>
      <c r="BV5" s="28" t="s">
        <v>170</v>
      </c>
      <c r="BW5" s="28" t="s">
        <v>170</v>
      </c>
      <c r="BX5" s="28" t="s">
        <v>170</v>
      </c>
      <c r="BY5" s="28" t="s">
        <v>170</v>
      </c>
      <c r="BZ5" s="28" t="s">
        <v>170</v>
      </c>
      <c r="CA5" s="28" t="s">
        <v>170</v>
      </c>
      <c r="CB5" s="28" t="s">
        <v>170</v>
      </c>
      <c r="CC5" s="28" t="s">
        <v>170</v>
      </c>
      <c r="CD5" s="28" t="s">
        <v>170</v>
      </c>
      <c r="CE5" s="28" t="s">
        <v>170</v>
      </c>
      <c r="CF5" s="28" t="s">
        <v>170</v>
      </c>
      <c r="CG5" s="28" t="s">
        <v>170</v>
      </c>
      <c r="CH5" s="28" t="s">
        <v>170</v>
      </c>
      <c r="CI5" s="28" t="s">
        <v>170</v>
      </c>
      <c r="CJ5" s="28" t="s">
        <v>170</v>
      </c>
      <c r="CK5" s="28" t="s">
        <v>170</v>
      </c>
      <c r="CL5" s="28" t="s">
        <v>170</v>
      </c>
      <c r="CM5" s="28" t="s">
        <v>170</v>
      </c>
      <c r="CN5" s="28" t="s">
        <v>170</v>
      </c>
      <c r="CO5" s="28" t="s">
        <v>170</v>
      </c>
      <c r="CP5" s="28" t="s">
        <v>170</v>
      </c>
      <c r="CQ5" s="28" t="s">
        <v>170</v>
      </c>
      <c r="CR5" s="28" t="s">
        <v>170</v>
      </c>
      <c r="CS5" s="28" t="s">
        <v>170</v>
      </c>
      <c r="CT5" s="28" t="s">
        <v>170</v>
      </c>
      <c r="CU5" s="28" t="s">
        <v>170</v>
      </c>
      <c r="CV5" s="28" t="s">
        <v>170</v>
      </c>
      <c r="CW5" s="28" t="s">
        <v>170</v>
      </c>
      <c r="CX5" s="28" t="s">
        <v>170</v>
      </c>
      <c r="CY5" s="28" t="s">
        <v>170</v>
      </c>
      <c r="CZ5" s="28" t="s">
        <v>170</v>
      </c>
      <c r="DA5" s="28" t="s">
        <v>170</v>
      </c>
      <c r="DB5" s="28" t="s">
        <v>170</v>
      </c>
      <c r="DC5" s="28" t="s">
        <v>170</v>
      </c>
      <c r="DD5" s="28" t="s">
        <v>170</v>
      </c>
      <c r="DE5" s="28" t="s">
        <v>170</v>
      </c>
      <c r="DF5" s="28" t="s">
        <v>170</v>
      </c>
      <c r="DG5" s="28" t="s">
        <v>170</v>
      </c>
      <c r="DH5" s="28" t="s">
        <v>170</v>
      </c>
      <c r="DI5" s="28" t="s">
        <v>170</v>
      </c>
      <c r="DJ5" s="28" t="s">
        <v>170</v>
      </c>
      <c r="DK5" s="28" t="s">
        <v>170</v>
      </c>
      <c r="DL5" s="28" t="s">
        <v>170</v>
      </c>
      <c r="DM5" s="28" t="s">
        <v>170</v>
      </c>
      <c r="DN5" s="28" t="s">
        <v>170</v>
      </c>
      <c r="DO5" s="28" t="s">
        <v>170</v>
      </c>
      <c r="DP5" s="28" t="s">
        <v>170</v>
      </c>
      <c r="DQ5" s="28" t="s">
        <v>170</v>
      </c>
      <c r="DR5" s="28" t="s">
        <v>170</v>
      </c>
      <c r="DS5" s="28" t="s">
        <v>170</v>
      </c>
    </row>
    <row r="6" spans="1:612" x14ac:dyDescent="0.25">
      <c r="A6" s="29">
        <v>23</v>
      </c>
      <c r="B6" s="30" t="s">
        <v>185</v>
      </c>
      <c r="C6" s="31">
        <v>1692503</v>
      </c>
      <c r="D6" s="31">
        <v>628016</v>
      </c>
      <c r="E6" s="31">
        <v>634353</v>
      </c>
      <c r="F6" s="31">
        <v>307445</v>
      </c>
      <c r="G6" s="31">
        <v>241689</v>
      </c>
      <c r="H6" s="31">
        <v>1373517</v>
      </c>
      <c r="I6" s="31">
        <v>602525</v>
      </c>
      <c r="J6" s="31">
        <v>0</v>
      </c>
      <c r="K6" s="31">
        <v>0</v>
      </c>
      <c r="L6" s="32">
        <v>5480048</v>
      </c>
      <c r="M6" s="31">
        <v>2178373</v>
      </c>
      <c r="N6" s="31">
        <v>419963</v>
      </c>
      <c r="O6" s="31">
        <v>233266</v>
      </c>
      <c r="P6" s="31">
        <v>364164</v>
      </c>
      <c r="Q6" s="31">
        <v>319733</v>
      </c>
      <c r="R6" s="31">
        <v>823825</v>
      </c>
      <c r="S6" s="31">
        <v>292919</v>
      </c>
      <c r="T6" s="31">
        <v>69387</v>
      </c>
      <c r="U6" s="31">
        <v>0</v>
      </c>
      <c r="V6" s="32">
        <v>4701630</v>
      </c>
      <c r="W6" s="31">
        <v>2248019</v>
      </c>
      <c r="X6" s="31">
        <v>621339</v>
      </c>
      <c r="Y6" s="31">
        <v>379420</v>
      </c>
      <c r="Z6" s="31">
        <v>0</v>
      </c>
      <c r="AA6" s="31">
        <v>236891</v>
      </c>
      <c r="AB6" s="31">
        <v>865129</v>
      </c>
      <c r="AC6" s="31">
        <v>0</v>
      </c>
      <c r="AD6" s="31">
        <v>636637</v>
      </c>
      <c r="AE6" s="31">
        <v>0</v>
      </c>
      <c r="AF6" s="32">
        <v>4987435</v>
      </c>
      <c r="AG6" s="31">
        <v>296537</v>
      </c>
      <c r="AH6" s="31">
        <v>65378</v>
      </c>
      <c r="AI6" s="31">
        <v>30500</v>
      </c>
      <c r="AJ6" s="31">
        <v>65846</v>
      </c>
      <c r="AK6" s="31">
        <v>24617</v>
      </c>
      <c r="AL6" s="31">
        <v>65683</v>
      </c>
      <c r="AM6" s="31">
        <v>60139</v>
      </c>
      <c r="AN6" s="31">
        <v>20120</v>
      </c>
      <c r="AO6" s="31">
        <v>0</v>
      </c>
      <c r="AP6" s="32">
        <v>628820</v>
      </c>
      <c r="AQ6" s="31">
        <v>38149</v>
      </c>
      <c r="AR6" s="31">
        <v>9347</v>
      </c>
      <c r="AS6" s="31">
        <v>11884</v>
      </c>
      <c r="AT6" s="31">
        <v>7720</v>
      </c>
      <c r="AU6" s="31">
        <v>4391</v>
      </c>
      <c r="AV6" s="31">
        <v>9066</v>
      </c>
      <c r="AW6" s="31">
        <v>11837</v>
      </c>
      <c r="AX6" s="31">
        <v>0</v>
      </c>
      <c r="AY6" s="31">
        <v>2251</v>
      </c>
      <c r="AZ6" s="32">
        <v>94645</v>
      </c>
      <c r="BA6" s="31">
        <v>105781</v>
      </c>
      <c r="BB6" s="31">
        <v>32</v>
      </c>
      <c r="BC6" s="31">
        <v>17287</v>
      </c>
      <c r="BD6" s="31">
        <v>14801</v>
      </c>
      <c r="BE6" s="31">
        <v>13960</v>
      </c>
      <c r="BF6" s="31">
        <v>31438</v>
      </c>
      <c r="BG6" s="31">
        <v>0</v>
      </c>
      <c r="BH6" s="31">
        <v>6961</v>
      </c>
      <c r="BI6" s="31">
        <v>9359</v>
      </c>
      <c r="BJ6" s="32">
        <v>199619</v>
      </c>
      <c r="BK6" s="31">
        <v>53628</v>
      </c>
      <c r="BL6" s="31">
        <v>3544</v>
      </c>
      <c r="BM6" s="31">
        <v>9730</v>
      </c>
      <c r="BN6" s="31">
        <v>11090</v>
      </c>
      <c r="BO6" s="31">
        <v>15936</v>
      </c>
      <c r="BP6" s="31">
        <v>15323</v>
      </c>
      <c r="BQ6" s="31">
        <v>16124</v>
      </c>
      <c r="BR6" s="31">
        <v>0</v>
      </c>
      <c r="BS6" s="31">
        <v>0</v>
      </c>
      <c r="BT6" s="32">
        <v>125375</v>
      </c>
      <c r="BU6" s="31">
        <v>163310</v>
      </c>
      <c r="BV6" s="31">
        <v>1311</v>
      </c>
      <c r="BW6" s="31">
        <v>52789</v>
      </c>
      <c r="BX6" s="31">
        <v>35767</v>
      </c>
      <c r="BY6" s="31">
        <v>32401</v>
      </c>
      <c r="BZ6" s="31">
        <v>52384</v>
      </c>
      <c r="CA6" s="31">
        <v>0</v>
      </c>
      <c r="CB6" s="31">
        <v>18383</v>
      </c>
      <c r="CC6" s="31">
        <v>0</v>
      </c>
      <c r="CD6" s="32">
        <v>356345</v>
      </c>
      <c r="CE6" s="31">
        <v>101384</v>
      </c>
      <c r="CF6" s="31">
        <v>202</v>
      </c>
      <c r="CG6" s="31">
        <v>12706</v>
      </c>
      <c r="CH6" s="31">
        <v>22227</v>
      </c>
      <c r="CI6" s="31">
        <v>11329</v>
      </c>
      <c r="CJ6" s="31">
        <v>16233</v>
      </c>
      <c r="CK6" s="31">
        <v>0</v>
      </c>
      <c r="CL6" s="31">
        <v>959</v>
      </c>
      <c r="CM6" s="31">
        <v>0</v>
      </c>
      <c r="CN6" s="32">
        <v>165040</v>
      </c>
      <c r="CO6" s="31">
        <v>135720</v>
      </c>
      <c r="CP6" s="31">
        <v>2329</v>
      </c>
      <c r="CQ6" s="31">
        <v>0</v>
      </c>
      <c r="CR6" s="31">
        <v>18311</v>
      </c>
      <c r="CS6" s="31">
        <v>7224</v>
      </c>
      <c r="CT6" s="31">
        <v>0</v>
      </c>
      <c r="CU6" s="31">
        <v>854</v>
      </c>
      <c r="CV6" s="31">
        <v>2873</v>
      </c>
      <c r="CW6" s="31">
        <v>0</v>
      </c>
      <c r="CX6" s="32">
        <v>167311</v>
      </c>
      <c r="CY6" s="31">
        <v>47523</v>
      </c>
      <c r="CZ6" s="31">
        <v>20790</v>
      </c>
      <c r="DA6" s="31">
        <v>0</v>
      </c>
      <c r="DB6" s="31">
        <v>4294</v>
      </c>
      <c r="DC6" s="31">
        <v>11711</v>
      </c>
      <c r="DD6" s="31">
        <v>0</v>
      </c>
      <c r="DE6" s="31">
        <v>66295</v>
      </c>
      <c r="DF6" s="31">
        <v>11870</v>
      </c>
      <c r="DG6" s="31">
        <v>2496</v>
      </c>
      <c r="DH6" s="32">
        <v>164979</v>
      </c>
      <c r="DI6" s="31">
        <v>63468</v>
      </c>
      <c r="DJ6" s="31">
        <v>2136</v>
      </c>
      <c r="DK6" s="31">
        <v>7282</v>
      </c>
      <c r="DL6" s="31">
        <v>8307</v>
      </c>
      <c r="DM6" s="31">
        <v>1971</v>
      </c>
      <c r="DN6" s="31">
        <v>15317</v>
      </c>
      <c r="DO6" s="31">
        <v>0</v>
      </c>
      <c r="DP6" s="31">
        <v>0</v>
      </c>
      <c r="DQ6" s="31">
        <v>6609</v>
      </c>
      <c r="DR6" s="32">
        <v>105090</v>
      </c>
      <c r="DS6" s="32">
        <f t="shared" ref="DS6:DS47" si="0">+L6+V6+AF6+AP6+AZ6+BJ6+BT6+CD6+CN6+CX6+DH6+DR6</f>
        <v>17176337</v>
      </c>
    </row>
    <row r="7" spans="1:612" x14ac:dyDescent="0.25">
      <c r="A7" s="29">
        <v>24</v>
      </c>
      <c r="B7" s="30" t="s">
        <v>186</v>
      </c>
      <c r="C7" s="31">
        <v>133887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2">
        <v>133887</v>
      </c>
      <c r="M7" s="31">
        <v>112443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2">
        <v>112443</v>
      </c>
      <c r="W7" s="31">
        <v>105969</v>
      </c>
      <c r="X7" s="31">
        <v>0</v>
      </c>
      <c r="Y7" s="31">
        <v>0</v>
      </c>
      <c r="Z7" s="31">
        <v>0</v>
      </c>
      <c r="AA7" s="31">
        <v>0</v>
      </c>
      <c r="AB7" s="31">
        <v>0</v>
      </c>
      <c r="AC7" s="31">
        <v>0</v>
      </c>
      <c r="AD7" s="31">
        <v>0</v>
      </c>
      <c r="AE7" s="31">
        <v>0</v>
      </c>
      <c r="AF7" s="32">
        <v>105969</v>
      </c>
      <c r="AG7" s="31">
        <v>47013</v>
      </c>
      <c r="AH7" s="31">
        <v>0</v>
      </c>
      <c r="AI7" s="31">
        <v>0</v>
      </c>
      <c r="AJ7" s="31">
        <v>0</v>
      </c>
      <c r="AK7" s="31">
        <v>0</v>
      </c>
      <c r="AL7" s="31">
        <v>0</v>
      </c>
      <c r="AM7" s="31">
        <v>0</v>
      </c>
      <c r="AN7" s="31">
        <v>0</v>
      </c>
      <c r="AO7" s="31">
        <v>0</v>
      </c>
      <c r="AP7" s="32">
        <v>47013</v>
      </c>
      <c r="AQ7" s="31">
        <v>9223</v>
      </c>
      <c r="AR7" s="31">
        <v>0</v>
      </c>
      <c r="AS7" s="31">
        <v>0</v>
      </c>
      <c r="AT7" s="31">
        <v>0</v>
      </c>
      <c r="AU7" s="31">
        <v>0</v>
      </c>
      <c r="AV7" s="31">
        <v>0</v>
      </c>
      <c r="AW7" s="31">
        <v>0</v>
      </c>
      <c r="AX7" s="31">
        <v>0</v>
      </c>
      <c r="AY7" s="31">
        <v>0</v>
      </c>
      <c r="AZ7" s="32">
        <v>9223</v>
      </c>
      <c r="BA7" s="31">
        <v>19795</v>
      </c>
      <c r="BB7" s="31">
        <v>0</v>
      </c>
      <c r="BC7" s="31">
        <v>0</v>
      </c>
      <c r="BD7" s="31">
        <v>0</v>
      </c>
      <c r="BE7" s="31">
        <v>0</v>
      </c>
      <c r="BF7" s="31">
        <v>0</v>
      </c>
      <c r="BG7" s="31">
        <v>0</v>
      </c>
      <c r="BH7" s="31">
        <v>0</v>
      </c>
      <c r="BI7" s="31">
        <v>0</v>
      </c>
      <c r="BJ7" s="32">
        <v>19795</v>
      </c>
      <c r="BK7" s="31">
        <v>9549</v>
      </c>
      <c r="BL7" s="31">
        <v>0</v>
      </c>
      <c r="BM7" s="31">
        <v>0</v>
      </c>
      <c r="BN7" s="31">
        <v>0</v>
      </c>
      <c r="BO7" s="31">
        <v>0</v>
      </c>
      <c r="BP7" s="31">
        <v>0</v>
      </c>
      <c r="BQ7" s="31">
        <v>0</v>
      </c>
      <c r="BR7" s="31">
        <v>0</v>
      </c>
      <c r="BS7" s="31">
        <v>0</v>
      </c>
      <c r="BT7" s="32">
        <v>9549</v>
      </c>
      <c r="BU7" s="31">
        <v>26690</v>
      </c>
      <c r="BV7" s="31">
        <v>0</v>
      </c>
      <c r="BW7" s="31">
        <v>0</v>
      </c>
      <c r="BX7" s="31">
        <v>0</v>
      </c>
      <c r="BY7" s="31">
        <v>0</v>
      </c>
      <c r="BZ7" s="31">
        <v>0</v>
      </c>
      <c r="CA7" s="31">
        <v>0</v>
      </c>
      <c r="CB7" s="31">
        <v>0</v>
      </c>
      <c r="CC7" s="31">
        <v>0</v>
      </c>
      <c r="CD7" s="32">
        <v>26690</v>
      </c>
      <c r="CE7" s="31">
        <v>19558</v>
      </c>
      <c r="CF7" s="31">
        <v>0</v>
      </c>
      <c r="CG7" s="31">
        <v>0</v>
      </c>
      <c r="CH7" s="31">
        <v>0</v>
      </c>
      <c r="CI7" s="31">
        <v>0</v>
      </c>
      <c r="CJ7" s="31">
        <v>0</v>
      </c>
      <c r="CK7" s="31">
        <v>0</v>
      </c>
      <c r="CL7" s="31">
        <v>0</v>
      </c>
      <c r="CM7" s="31">
        <v>0</v>
      </c>
      <c r="CN7" s="32">
        <v>19558</v>
      </c>
      <c r="CO7" s="31">
        <v>12432</v>
      </c>
      <c r="CP7" s="31">
        <v>0</v>
      </c>
      <c r="CQ7" s="31">
        <v>0</v>
      </c>
      <c r="CR7" s="31">
        <v>0</v>
      </c>
      <c r="CS7" s="31">
        <v>0</v>
      </c>
      <c r="CT7" s="31">
        <v>0</v>
      </c>
      <c r="CU7" s="31">
        <v>0</v>
      </c>
      <c r="CV7" s="31">
        <v>0</v>
      </c>
      <c r="CW7" s="31">
        <v>0</v>
      </c>
      <c r="CX7" s="32">
        <v>12432</v>
      </c>
      <c r="CY7" s="31">
        <v>9968</v>
      </c>
      <c r="CZ7" s="31">
        <v>0</v>
      </c>
      <c r="DA7" s="31">
        <v>0</v>
      </c>
      <c r="DB7" s="31">
        <v>0</v>
      </c>
      <c r="DC7" s="31">
        <v>0</v>
      </c>
      <c r="DD7" s="31">
        <v>0</v>
      </c>
      <c r="DE7" s="31">
        <v>0</v>
      </c>
      <c r="DF7" s="31">
        <v>0</v>
      </c>
      <c r="DG7" s="31">
        <v>0</v>
      </c>
      <c r="DH7" s="32">
        <v>9968</v>
      </c>
      <c r="DI7" s="31">
        <v>11327</v>
      </c>
      <c r="DJ7" s="31">
        <v>0</v>
      </c>
      <c r="DK7" s="31">
        <v>0</v>
      </c>
      <c r="DL7" s="31">
        <v>0</v>
      </c>
      <c r="DM7" s="31">
        <v>0</v>
      </c>
      <c r="DN7" s="31">
        <v>0</v>
      </c>
      <c r="DO7" s="31">
        <v>0</v>
      </c>
      <c r="DP7" s="31">
        <v>0</v>
      </c>
      <c r="DQ7" s="31">
        <v>0</v>
      </c>
      <c r="DR7" s="32">
        <v>11327</v>
      </c>
      <c r="DS7" s="32">
        <f t="shared" si="0"/>
        <v>517854</v>
      </c>
    </row>
    <row r="8" spans="1:612" x14ac:dyDescent="0.25">
      <c r="A8" s="29">
        <v>25</v>
      </c>
      <c r="B8" s="30" t="s">
        <v>187</v>
      </c>
      <c r="C8" s="31">
        <v>1764725</v>
      </c>
      <c r="D8" s="31">
        <v>0</v>
      </c>
      <c r="E8" s="31">
        <v>9063</v>
      </c>
      <c r="F8" s="31">
        <v>0</v>
      </c>
      <c r="G8" s="31">
        <v>3115</v>
      </c>
      <c r="H8" s="31">
        <v>0</v>
      </c>
      <c r="I8" s="31">
        <v>468</v>
      </c>
      <c r="J8" s="31">
        <v>0</v>
      </c>
      <c r="K8" s="31">
        <v>0</v>
      </c>
      <c r="L8" s="32">
        <v>1777371</v>
      </c>
      <c r="M8" s="31">
        <v>285610</v>
      </c>
      <c r="N8" s="31">
        <v>6539</v>
      </c>
      <c r="O8" s="31">
        <v>43514</v>
      </c>
      <c r="P8" s="31">
        <v>5272</v>
      </c>
      <c r="Q8" s="31">
        <v>3802</v>
      </c>
      <c r="R8" s="31">
        <v>10589</v>
      </c>
      <c r="S8" s="31">
        <v>4499</v>
      </c>
      <c r="T8" s="31">
        <v>1497</v>
      </c>
      <c r="U8" s="31">
        <v>0</v>
      </c>
      <c r="V8" s="32">
        <v>361322</v>
      </c>
      <c r="W8" s="31">
        <v>473731</v>
      </c>
      <c r="X8" s="31">
        <v>38399</v>
      </c>
      <c r="Y8" s="31">
        <v>0</v>
      </c>
      <c r="Z8" s="31">
        <v>0</v>
      </c>
      <c r="AA8" s="31">
        <v>0</v>
      </c>
      <c r="AB8" s="31">
        <v>0</v>
      </c>
      <c r="AC8" s="31">
        <v>0</v>
      </c>
      <c r="AD8" s="31">
        <v>0</v>
      </c>
      <c r="AE8" s="31">
        <v>0</v>
      </c>
      <c r="AF8" s="32">
        <v>512130</v>
      </c>
      <c r="AG8" s="31">
        <v>41081</v>
      </c>
      <c r="AH8" s="31">
        <v>19276</v>
      </c>
      <c r="AI8" s="31">
        <v>0</v>
      </c>
      <c r="AJ8" s="31">
        <v>0</v>
      </c>
      <c r="AK8" s="31">
        <v>0</v>
      </c>
      <c r="AL8" s="31">
        <v>0</v>
      </c>
      <c r="AM8" s="31">
        <v>0</v>
      </c>
      <c r="AN8" s="31">
        <v>0</v>
      </c>
      <c r="AO8" s="31">
        <v>0</v>
      </c>
      <c r="AP8" s="32">
        <v>60357</v>
      </c>
      <c r="AQ8" s="31">
        <v>9914</v>
      </c>
      <c r="AR8" s="31">
        <v>0</v>
      </c>
      <c r="AS8" s="31">
        <v>0</v>
      </c>
      <c r="AT8" s="31">
        <v>0</v>
      </c>
      <c r="AU8" s="31">
        <v>0</v>
      </c>
      <c r="AV8" s="31">
        <v>0</v>
      </c>
      <c r="AW8" s="31">
        <v>0</v>
      </c>
      <c r="AX8" s="31">
        <v>0</v>
      </c>
      <c r="AY8" s="31">
        <v>0</v>
      </c>
      <c r="AZ8" s="32">
        <v>9914</v>
      </c>
      <c r="BA8" s="31">
        <v>9969</v>
      </c>
      <c r="BB8" s="31">
        <v>0</v>
      </c>
      <c r="BC8" s="31">
        <v>0</v>
      </c>
      <c r="BD8" s="31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2">
        <v>9969</v>
      </c>
      <c r="BK8" s="31">
        <v>1652</v>
      </c>
      <c r="BL8" s="31">
        <v>0</v>
      </c>
      <c r="BM8" s="31">
        <v>202</v>
      </c>
      <c r="BN8" s="31">
        <v>33</v>
      </c>
      <c r="BO8" s="31">
        <v>0</v>
      </c>
      <c r="BP8" s="31">
        <v>82</v>
      </c>
      <c r="BQ8" s="31">
        <v>148</v>
      </c>
      <c r="BR8" s="31">
        <v>0</v>
      </c>
      <c r="BS8" s="31">
        <v>0</v>
      </c>
      <c r="BT8" s="32">
        <v>2117</v>
      </c>
      <c r="BU8" s="31">
        <v>57461</v>
      </c>
      <c r="BV8" s="31">
        <v>0</v>
      </c>
      <c r="BW8" s="31">
        <v>359</v>
      </c>
      <c r="BX8" s="31">
        <v>0</v>
      </c>
      <c r="BY8" s="31">
        <v>0</v>
      </c>
      <c r="BZ8" s="31">
        <v>38</v>
      </c>
      <c r="CA8" s="31">
        <v>0</v>
      </c>
      <c r="CB8" s="31">
        <v>0</v>
      </c>
      <c r="CC8" s="31">
        <v>0</v>
      </c>
      <c r="CD8" s="32">
        <v>57858</v>
      </c>
      <c r="CE8" s="31">
        <v>26200</v>
      </c>
      <c r="CF8" s="31">
        <v>0</v>
      </c>
      <c r="CG8" s="31">
        <v>0</v>
      </c>
      <c r="CH8" s="31">
        <v>0</v>
      </c>
      <c r="CI8" s="31">
        <v>0</v>
      </c>
      <c r="CJ8" s="31">
        <v>0</v>
      </c>
      <c r="CK8" s="31">
        <v>0</v>
      </c>
      <c r="CL8" s="31">
        <v>0</v>
      </c>
      <c r="CM8" s="31">
        <v>0</v>
      </c>
      <c r="CN8" s="32">
        <v>26200</v>
      </c>
      <c r="CO8" s="31">
        <v>1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2">
        <v>1</v>
      </c>
      <c r="CY8" s="31">
        <v>0</v>
      </c>
      <c r="CZ8" s="31">
        <v>0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0</v>
      </c>
      <c r="DH8" s="32">
        <v>0</v>
      </c>
      <c r="DI8" s="31">
        <v>12635</v>
      </c>
      <c r="DJ8" s="31">
        <v>0</v>
      </c>
      <c r="DK8" s="31">
        <v>0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0</v>
      </c>
      <c r="DR8" s="32">
        <v>12635</v>
      </c>
      <c r="DS8" s="32">
        <f t="shared" si="0"/>
        <v>2829874</v>
      </c>
    </row>
    <row r="9" spans="1:612" x14ac:dyDescent="0.25">
      <c r="A9" s="29">
        <v>26</v>
      </c>
      <c r="B9" s="30" t="s">
        <v>188</v>
      </c>
      <c r="C9" s="31">
        <v>237249</v>
      </c>
      <c r="D9" s="31">
        <v>214</v>
      </c>
      <c r="E9" s="31">
        <v>611</v>
      </c>
      <c r="F9" s="31">
        <v>100</v>
      </c>
      <c r="G9" s="31">
        <v>147</v>
      </c>
      <c r="H9" s="31">
        <v>372</v>
      </c>
      <c r="I9" s="31">
        <v>0</v>
      </c>
      <c r="J9" s="31">
        <v>0</v>
      </c>
      <c r="K9" s="31">
        <v>0</v>
      </c>
      <c r="L9" s="32">
        <v>238693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2">
        <v>0</v>
      </c>
      <c r="W9" s="31">
        <v>12915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2">
        <v>12915</v>
      </c>
      <c r="AG9" s="31">
        <v>0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O9" s="31">
        <v>0</v>
      </c>
      <c r="AP9" s="32">
        <v>0</v>
      </c>
      <c r="AQ9" s="31">
        <v>117</v>
      </c>
      <c r="AR9" s="31">
        <v>0</v>
      </c>
      <c r="AS9" s="31">
        <v>0</v>
      </c>
      <c r="AT9" s="31">
        <v>0</v>
      </c>
      <c r="AU9" s="31">
        <v>0</v>
      </c>
      <c r="AV9" s="31">
        <v>0</v>
      </c>
      <c r="AW9" s="31">
        <v>0</v>
      </c>
      <c r="AX9" s="31">
        <v>0</v>
      </c>
      <c r="AY9" s="31">
        <v>0</v>
      </c>
      <c r="AZ9" s="32">
        <v>117</v>
      </c>
      <c r="BA9" s="31">
        <v>0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2">
        <v>0</v>
      </c>
      <c r="BK9" s="31">
        <v>567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2">
        <v>567</v>
      </c>
      <c r="BU9" s="31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2">
        <v>0</v>
      </c>
      <c r="CE9" s="31">
        <v>0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2">
        <v>0</v>
      </c>
      <c r="CO9" s="31">
        <v>0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2">
        <v>0</v>
      </c>
      <c r="CY9" s="31">
        <v>285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2">
        <v>285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2">
        <v>0</v>
      </c>
      <c r="DS9" s="32">
        <f t="shared" si="0"/>
        <v>252577</v>
      </c>
    </row>
    <row r="10" spans="1:612" x14ac:dyDescent="0.25">
      <c r="A10" s="29">
        <v>27</v>
      </c>
      <c r="B10" s="30" t="s">
        <v>189</v>
      </c>
      <c r="C10" s="31">
        <v>489305</v>
      </c>
      <c r="D10" s="31">
        <v>0</v>
      </c>
      <c r="E10" s="31">
        <v>5517</v>
      </c>
      <c r="F10" s="31">
        <v>0</v>
      </c>
      <c r="G10" s="31">
        <v>1167</v>
      </c>
      <c r="H10" s="31">
        <v>50789</v>
      </c>
      <c r="I10" s="31">
        <v>10004</v>
      </c>
      <c r="J10" s="31">
        <v>0</v>
      </c>
      <c r="K10" s="31">
        <v>0</v>
      </c>
      <c r="L10" s="32">
        <v>556782</v>
      </c>
      <c r="M10" s="31">
        <v>438176</v>
      </c>
      <c r="N10" s="31">
        <v>2819</v>
      </c>
      <c r="O10" s="31">
        <v>0</v>
      </c>
      <c r="P10" s="31">
        <v>0</v>
      </c>
      <c r="Q10" s="31">
        <v>54150</v>
      </c>
      <c r="R10" s="31">
        <v>211089</v>
      </c>
      <c r="S10" s="31">
        <v>0</v>
      </c>
      <c r="T10" s="31">
        <v>0</v>
      </c>
      <c r="U10" s="31">
        <v>0</v>
      </c>
      <c r="V10" s="32">
        <v>706234</v>
      </c>
      <c r="W10" s="31">
        <v>504876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2">
        <v>504876</v>
      </c>
      <c r="AG10" s="31">
        <v>609382</v>
      </c>
      <c r="AH10" s="31">
        <v>0</v>
      </c>
      <c r="AI10" s="31">
        <v>0</v>
      </c>
      <c r="AJ10" s="31">
        <v>0</v>
      </c>
      <c r="AK10" s="31">
        <v>0</v>
      </c>
      <c r="AL10" s="31">
        <v>117306</v>
      </c>
      <c r="AM10" s="31">
        <v>0</v>
      </c>
      <c r="AN10" s="31">
        <v>0</v>
      </c>
      <c r="AO10" s="31">
        <v>0</v>
      </c>
      <c r="AP10" s="32">
        <v>726688</v>
      </c>
      <c r="AQ10" s="31">
        <v>18241</v>
      </c>
      <c r="AR10" s="31">
        <v>0</v>
      </c>
      <c r="AS10" s="31">
        <v>0</v>
      </c>
      <c r="AT10" s="31">
        <v>0</v>
      </c>
      <c r="AU10" s="31">
        <v>0</v>
      </c>
      <c r="AV10" s="31">
        <v>30348</v>
      </c>
      <c r="AW10" s="31">
        <v>0</v>
      </c>
      <c r="AX10" s="31">
        <v>0</v>
      </c>
      <c r="AY10" s="31">
        <v>0</v>
      </c>
      <c r="AZ10" s="32">
        <v>48589</v>
      </c>
      <c r="BA10" s="31">
        <v>227206</v>
      </c>
      <c r="BB10" s="31">
        <v>0</v>
      </c>
      <c r="BC10" s="31">
        <v>0</v>
      </c>
      <c r="BD10" s="31">
        <v>0</v>
      </c>
      <c r="BE10" s="31">
        <v>0</v>
      </c>
      <c r="BF10" s="31">
        <v>0</v>
      </c>
      <c r="BG10" s="31">
        <v>0</v>
      </c>
      <c r="BH10" s="31">
        <v>0</v>
      </c>
      <c r="BI10" s="31">
        <v>0</v>
      </c>
      <c r="BJ10" s="32">
        <v>227206</v>
      </c>
      <c r="BK10" s="31">
        <v>8636</v>
      </c>
      <c r="BL10" s="31">
        <v>0</v>
      </c>
      <c r="BM10" s="31">
        <v>0</v>
      </c>
      <c r="BN10" s="31">
        <v>0</v>
      </c>
      <c r="BO10" s="31">
        <v>0</v>
      </c>
      <c r="BP10" s="31">
        <v>35000</v>
      </c>
      <c r="BQ10" s="31">
        <v>0</v>
      </c>
      <c r="BR10" s="31">
        <v>0</v>
      </c>
      <c r="BS10" s="31">
        <v>0</v>
      </c>
      <c r="BT10" s="32">
        <v>43636</v>
      </c>
      <c r="BU10" s="31">
        <v>186321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2">
        <v>186321</v>
      </c>
      <c r="CE10" s="31">
        <v>28273</v>
      </c>
      <c r="CF10" s="31">
        <v>0</v>
      </c>
      <c r="CG10" s="31">
        <v>0</v>
      </c>
      <c r="CH10" s="31">
        <v>0</v>
      </c>
      <c r="CI10" s="31">
        <v>0</v>
      </c>
      <c r="CJ10" s="31">
        <v>0</v>
      </c>
      <c r="CK10" s="31">
        <v>0</v>
      </c>
      <c r="CL10" s="31">
        <v>0</v>
      </c>
      <c r="CM10" s="31">
        <v>0</v>
      </c>
      <c r="CN10" s="32">
        <v>28273</v>
      </c>
      <c r="CO10" s="31">
        <v>137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2">
        <v>137</v>
      </c>
      <c r="CY10" s="31">
        <v>700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2">
        <v>700</v>
      </c>
      <c r="DI10" s="31">
        <v>256746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2">
        <v>256746</v>
      </c>
      <c r="DS10" s="32">
        <f t="shared" si="0"/>
        <v>3286188</v>
      </c>
    </row>
    <row r="11" spans="1:612" x14ac:dyDescent="0.25">
      <c r="A11" s="29">
        <v>28</v>
      </c>
      <c r="B11" s="30" t="s">
        <v>190</v>
      </c>
      <c r="C11" s="31">
        <v>494207</v>
      </c>
      <c r="D11" s="31">
        <v>13504</v>
      </c>
      <c r="E11" s="31">
        <v>45852</v>
      </c>
      <c r="F11" s="31">
        <v>10878</v>
      </c>
      <c r="G11" s="31">
        <v>36961</v>
      </c>
      <c r="H11" s="31">
        <v>274477</v>
      </c>
      <c r="I11" s="31">
        <v>101639</v>
      </c>
      <c r="J11" s="31">
        <v>0</v>
      </c>
      <c r="K11" s="31">
        <v>0</v>
      </c>
      <c r="L11" s="32">
        <v>977518</v>
      </c>
      <c r="M11" s="31">
        <v>1077305</v>
      </c>
      <c r="N11" s="31">
        <v>450</v>
      </c>
      <c r="O11" s="31">
        <v>262</v>
      </c>
      <c r="P11" s="31">
        <v>0</v>
      </c>
      <c r="Q11" s="31">
        <v>0</v>
      </c>
      <c r="R11" s="31">
        <v>31837</v>
      </c>
      <c r="S11" s="31">
        <v>0</v>
      </c>
      <c r="T11" s="31">
        <v>0</v>
      </c>
      <c r="U11" s="31">
        <v>0</v>
      </c>
      <c r="V11" s="32">
        <v>1109854</v>
      </c>
      <c r="W11" s="31">
        <v>0</v>
      </c>
      <c r="X11" s="31">
        <v>6086</v>
      </c>
      <c r="Y11" s="31">
        <v>15276</v>
      </c>
      <c r="Z11" s="31">
        <v>0</v>
      </c>
      <c r="AA11" s="31">
        <v>24820</v>
      </c>
      <c r="AB11" s="31">
        <v>150364</v>
      </c>
      <c r="AC11" s="31">
        <v>0</v>
      </c>
      <c r="AD11" s="31">
        <v>25363</v>
      </c>
      <c r="AE11" s="31">
        <v>0</v>
      </c>
      <c r="AF11" s="32">
        <v>221909</v>
      </c>
      <c r="AG11" s="31">
        <v>137075</v>
      </c>
      <c r="AH11" s="31">
        <v>0</v>
      </c>
      <c r="AI11" s="31">
        <v>39</v>
      </c>
      <c r="AJ11" s="31">
        <v>18019</v>
      </c>
      <c r="AK11" s="31">
        <v>0</v>
      </c>
      <c r="AL11" s="31">
        <v>2507</v>
      </c>
      <c r="AM11" s="31">
        <v>0</v>
      </c>
      <c r="AN11" s="31">
        <v>0</v>
      </c>
      <c r="AO11" s="31">
        <v>0</v>
      </c>
      <c r="AP11" s="32">
        <v>157640</v>
      </c>
      <c r="AQ11" s="31">
        <v>417</v>
      </c>
      <c r="AR11" s="31">
        <v>0</v>
      </c>
      <c r="AS11" s="31">
        <v>150</v>
      </c>
      <c r="AT11" s="31">
        <v>0</v>
      </c>
      <c r="AU11" s="31">
        <v>0</v>
      </c>
      <c r="AV11" s="31">
        <v>0</v>
      </c>
      <c r="AW11" s="31">
        <v>0</v>
      </c>
      <c r="AX11" s="31">
        <v>0</v>
      </c>
      <c r="AY11" s="31">
        <v>0</v>
      </c>
      <c r="AZ11" s="32">
        <v>567</v>
      </c>
      <c r="BA11" s="31">
        <v>61084</v>
      </c>
      <c r="BB11" s="31">
        <v>0</v>
      </c>
      <c r="BC11" s="31">
        <v>5821</v>
      </c>
      <c r="BD11" s="31">
        <v>228</v>
      </c>
      <c r="BE11" s="31">
        <v>288</v>
      </c>
      <c r="BF11" s="31">
        <v>174</v>
      </c>
      <c r="BG11" s="31">
        <v>0</v>
      </c>
      <c r="BH11" s="31">
        <v>14087</v>
      </c>
      <c r="BI11" s="31">
        <v>59</v>
      </c>
      <c r="BJ11" s="32">
        <v>81741</v>
      </c>
      <c r="BK11" s="31">
        <v>12573</v>
      </c>
      <c r="BL11" s="31">
        <v>186</v>
      </c>
      <c r="BM11" s="31">
        <v>393</v>
      </c>
      <c r="BN11" s="31">
        <v>687</v>
      </c>
      <c r="BO11" s="31">
        <v>1677</v>
      </c>
      <c r="BP11" s="31">
        <v>11188</v>
      </c>
      <c r="BQ11" s="31">
        <v>484</v>
      </c>
      <c r="BR11" s="31">
        <v>0</v>
      </c>
      <c r="BS11" s="31">
        <v>0</v>
      </c>
      <c r="BT11" s="32">
        <v>27188</v>
      </c>
      <c r="BU11" s="31">
        <v>43842</v>
      </c>
      <c r="BV11" s="31">
        <v>0</v>
      </c>
      <c r="BW11" s="31">
        <v>42</v>
      </c>
      <c r="BX11" s="31">
        <v>612</v>
      </c>
      <c r="BY11" s="31">
        <v>8643</v>
      </c>
      <c r="BZ11" s="31">
        <v>14780</v>
      </c>
      <c r="CA11" s="31">
        <v>0</v>
      </c>
      <c r="CB11" s="31">
        <v>85302</v>
      </c>
      <c r="CC11" s="31">
        <v>0</v>
      </c>
      <c r="CD11" s="32">
        <v>153221</v>
      </c>
      <c r="CE11" s="31">
        <v>11712</v>
      </c>
      <c r="CF11" s="31">
        <v>0</v>
      </c>
      <c r="CG11" s="31">
        <v>0</v>
      </c>
      <c r="CH11" s="31">
        <v>544</v>
      </c>
      <c r="CI11" s="31">
        <v>0</v>
      </c>
      <c r="CJ11" s="31">
        <v>12539</v>
      </c>
      <c r="CK11" s="31">
        <v>0</v>
      </c>
      <c r="CL11" s="31">
        <v>0</v>
      </c>
      <c r="CM11" s="31">
        <v>0</v>
      </c>
      <c r="CN11" s="32">
        <v>24795</v>
      </c>
      <c r="CO11" s="31">
        <v>36763</v>
      </c>
      <c r="CP11" s="31">
        <v>0</v>
      </c>
      <c r="CQ11" s="31">
        <v>0</v>
      </c>
      <c r="CR11" s="31">
        <v>0</v>
      </c>
      <c r="CS11" s="31">
        <v>4286</v>
      </c>
      <c r="CT11" s="31">
        <v>0</v>
      </c>
      <c r="CU11" s="31">
        <v>0</v>
      </c>
      <c r="CV11" s="31">
        <v>0</v>
      </c>
      <c r="CW11" s="31">
        <v>0</v>
      </c>
      <c r="CX11" s="32">
        <v>41049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2">
        <v>0</v>
      </c>
      <c r="DI11" s="31">
        <v>25628</v>
      </c>
      <c r="DJ11" s="31">
        <v>0</v>
      </c>
      <c r="DK11" s="31">
        <v>0</v>
      </c>
      <c r="DL11" s="31">
        <v>0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2">
        <v>25628</v>
      </c>
      <c r="DS11" s="32">
        <f t="shared" si="0"/>
        <v>2821110</v>
      </c>
    </row>
    <row r="12" spans="1:612" x14ac:dyDescent="0.25">
      <c r="A12" s="29">
        <v>29</v>
      </c>
      <c r="B12" s="30" t="s">
        <v>191</v>
      </c>
      <c r="C12" s="31">
        <v>206406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2">
        <v>206406</v>
      </c>
      <c r="M12" s="31">
        <v>210435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2">
        <v>210435</v>
      </c>
      <c r="W12" s="31">
        <v>117335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2">
        <v>117335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O12" s="31">
        <v>0</v>
      </c>
      <c r="AP12" s="32">
        <v>0</v>
      </c>
      <c r="AQ12" s="31">
        <v>6915</v>
      </c>
      <c r="AR12" s="31">
        <v>0</v>
      </c>
      <c r="AS12" s="31">
        <v>0</v>
      </c>
      <c r="AT12" s="31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0</v>
      </c>
      <c r="AZ12" s="32">
        <v>6915</v>
      </c>
      <c r="BA12" s="31">
        <v>2645</v>
      </c>
      <c r="BB12" s="31">
        <v>0</v>
      </c>
      <c r="BC12" s="31">
        <v>0</v>
      </c>
      <c r="BD12" s="31">
        <v>0</v>
      </c>
      <c r="BE12" s="31">
        <v>0</v>
      </c>
      <c r="BF12" s="31">
        <v>0</v>
      </c>
      <c r="BG12" s="31">
        <v>0</v>
      </c>
      <c r="BH12" s="31">
        <v>0</v>
      </c>
      <c r="BI12" s="31">
        <v>0</v>
      </c>
      <c r="BJ12" s="32">
        <v>2645</v>
      </c>
      <c r="BK12" s="31">
        <v>0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1">
        <v>0</v>
      </c>
      <c r="BS12" s="31">
        <v>0</v>
      </c>
      <c r="BT12" s="32">
        <v>0</v>
      </c>
      <c r="BU12" s="31">
        <v>40760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2">
        <v>40760</v>
      </c>
      <c r="CE12" s="31">
        <v>0</v>
      </c>
      <c r="CF12" s="31">
        <v>0</v>
      </c>
      <c r="CG12" s="31">
        <v>0</v>
      </c>
      <c r="CH12" s="31">
        <v>0</v>
      </c>
      <c r="CI12" s="31">
        <v>0</v>
      </c>
      <c r="CJ12" s="31">
        <v>0</v>
      </c>
      <c r="CK12" s="31">
        <v>0</v>
      </c>
      <c r="CL12" s="31">
        <v>0</v>
      </c>
      <c r="CM12" s="31">
        <v>0</v>
      </c>
      <c r="CN12" s="32">
        <v>0</v>
      </c>
      <c r="CO12" s="31">
        <v>0</v>
      </c>
      <c r="CP12" s="31">
        <v>0</v>
      </c>
      <c r="CQ12" s="31">
        <v>0</v>
      </c>
      <c r="CR12" s="31">
        <v>0</v>
      </c>
      <c r="CS12" s="31">
        <v>0</v>
      </c>
      <c r="CT12" s="31">
        <v>0</v>
      </c>
      <c r="CU12" s="31">
        <v>0</v>
      </c>
      <c r="CV12" s="31">
        <v>0</v>
      </c>
      <c r="CW12" s="31">
        <v>0</v>
      </c>
      <c r="CX12" s="32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2">
        <v>0</v>
      </c>
      <c r="DI12" s="31">
        <v>417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2">
        <v>417</v>
      </c>
      <c r="DS12" s="32">
        <f t="shared" si="0"/>
        <v>584913</v>
      </c>
    </row>
    <row r="13" spans="1:612" x14ac:dyDescent="0.25">
      <c r="A13" s="29">
        <v>30</v>
      </c>
      <c r="B13" s="30" t="s">
        <v>192</v>
      </c>
      <c r="C13" s="31">
        <v>539534</v>
      </c>
      <c r="D13" s="31">
        <v>31630</v>
      </c>
      <c r="E13" s="31">
        <v>263369</v>
      </c>
      <c r="F13" s="31">
        <v>38445</v>
      </c>
      <c r="G13" s="31">
        <v>66274</v>
      </c>
      <c r="H13" s="31">
        <v>15064</v>
      </c>
      <c r="I13" s="31">
        <v>33426</v>
      </c>
      <c r="J13" s="31">
        <v>0</v>
      </c>
      <c r="K13" s="31">
        <v>0</v>
      </c>
      <c r="L13" s="32">
        <v>987742</v>
      </c>
      <c r="M13" s="31">
        <v>238323</v>
      </c>
      <c r="N13" s="31">
        <v>11508</v>
      </c>
      <c r="O13" s="31">
        <v>72303</v>
      </c>
      <c r="P13" s="31">
        <v>41758</v>
      </c>
      <c r="Q13" s="31">
        <v>36137</v>
      </c>
      <c r="R13" s="31">
        <v>31332</v>
      </c>
      <c r="S13" s="31">
        <v>6979</v>
      </c>
      <c r="T13" s="31">
        <v>10544</v>
      </c>
      <c r="U13" s="31">
        <v>0</v>
      </c>
      <c r="V13" s="32">
        <v>448884</v>
      </c>
      <c r="W13" s="31">
        <v>0</v>
      </c>
      <c r="X13" s="31">
        <v>30339</v>
      </c>
      <c r="Y13" s="31">
        <v>43345</v>
      </c>
      <c r="Z13" s="31">
        <v>0</v>
      </c>
      <c r="AA13" s="31">
        <v>5495</v>
      </c>
      <c r="AB13" s="31">
        <v>0</v>
      </c>
      <c r="AC13" s="31">
        <v>0</v>
      </c>
      <c r="AD13" s="31">
        <v>22694</v>
      </c>
      <c r="AE13" s="31">
        <v>0</v>
      </c>
      <c r="AF13" s="32">
        <v>101873</v>
      </c>
      <c r="AG13" s="31">
        <v>475375</v>
      </c>
      <c r="AH13" s="31">
        <v>0</v>
      </c>
      <c r="AI13" s="31">
        <v>0</v>
      </c>
      <c r="AJ13" s="31">
        <v>0</v>
      </c>
      <c r="AK13" s="31">
        <v>0</v>
      </c>
      <c r="AL13" s="31">
        <v>0</v>
      </c>
      <c r="AM13" s="31">
        <v>0</v>
      </c>
      <c r="AN13" s="31">
        <v>0</v>
      </c>
      <c r="AO13" s="31">
        <v>0</v>
      </c>
      <c r="AP13" s="32">
        <v>475375</v>
      </c>
      <c r="AQ13" s="31">
        <v>7337</v>
      </c>
      <c r="AR13" s="31">
        <v>382</v>
      </c>
      <c r="AS13" s="31">
        <v>897</v>
      </c>
      <c r="AT13" s="31">
        <v>1651</v>
      </c>
      <c r="AU13" s="31">
        <v>0</v>
      </c>
      <c r="AV13" s="31">
        <v>0</v>
      </c>
      <c r="AW13" s="31">
        <v>303</v>
      </c>
      <c r="AX13" s="31">
        <v>0</v>
      </c>
      <c r="AY13" s="31">
        <v>2274</v>
      </c>
      <c r="AZ13" s="32">
        <v>12844</v>
      </c>
      <c r="BA13" s="31">
        <v>14802</v>
      </c>
      <c r="BB13" s="31">
        <v>2</v>
      </c>
      <c r="BC13" s="31">
        <v>189</v>
      </c>
      <c r="BD13" s="31">
        <v>1766</v>
      </c>
      <c r="BE13" s="31">
        <v>357</v>
      </c>
      <c r="BF13" s="31">
        <v>254</v>
      </c>
      <c r="BG13" s="31">
        <v>0</v>
      </c>
      <c r="BH13" s="31">
        <v>29</v>
      </c>
      <c r="BI13" s="31">
        <v>111</v>
      </c>
      <c r="BJ13" s="32">
        <v>17510</v>
      </c>
      <c r="BK13" s="31">
        <v>4636</v>
      </c>
      <c r="BL13" s="31">
        <v>371</v>
      </c>
      <c r="BM13" s="31">
        <v>1803</v>
      </c>
      <c r="BN13" s="31">
        <v>1935</v>
      </c>
      <c r="BO13" s="31">
        <v>1054</v>
      </c>
      <c r="BP13" s="31">
        <v>715</v>
      </c>
      <c r="BQ13" s="31">
        <v>1008</v>
      </c>
      <c r="BR13" s="31">
        <v>0</v>
      </c>
      <c r="BS13" s="31">
        <v>0</v>
      </c>
      <c r="BT13" s="32">
        <v>11522</v>
      </c>
      <c r="BU13" s="31">
        <v>27014</v>
      </c>
      <c r="BV13" s="31">
        <v>1</v>
      </c>
      <c r="BW13" s="31">
        <v>29169</v>
      </c>
      <c r="BX13" s="31">
        <v>4891</v>
      </c>
      <c r="BY13" s="31">
        <v>263</v>
      </c>
      <c r="BZ13" s="31">
        <v>1263</v>
      </c>
      <c r="CA13" s="31">
        <v>0</v>
      </c>
      <c r="CB13" s="31">
        <v>0</v>
      </c>
      <c r="CC13" s="31">
        <v>0</v>
      </c>
      <c r="CD13" s="32">
        <v>62601</v>
      </c>
      <c r="CE13" s="31">
        <v>2846</v>
      </c>
      <c r="CF13" s="31">
        <v>17</v>
      </c>
      <c r="CG13" s="31">
        <v>617</v>
      </c>
      <c r="CH13" s="31">
        <v>15804</v>
      </c>
      <c r="CI13" s="31">
        <v>31</v>
      </c>
      <c r="CJ13" s="31">
        <v>127</v>
      </c>
      <c r="CK13" s="31">
        <v>0</v>
      </c>
      <c r="CL13" s="31">
        <v>0</v>
      </c>
      <c r="CM13" s="31">
        <v>0</v>
      </c>
      <c r="CN13" s="32">
        <v>19442</v>
      </c>
      <c r="CO13" s="31">
        <v>22295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2">
        <v>22295</v>
      </c>
      <c r="CY13" s="31">
        <v>5261</v>
      </c>
      <c r="CZ13" s="31">
        <v>82</v>
      </c>
      <c r="DA13" s="31">
        <v>0</v>
      </c>
      <c r="DB13" s="31">
        <v>15</v>
      </c>
      <c r="DC13" s="31">
        <v>745</v>
      </c>
      <c r="DD13" s="31">
        <v>0</v>
      </c>
      <c r="DE13" s="31">
        <v>1363</v>
      </c>
      <c r="DF13" s="31">
        <v>548</v>
      </c>
      <c r="DG13" s="31">
        <v>9</v>
      </c>
      <c r="DH13" s="32">
        <v>8023</v>
      </c>
      <c r="DI13" s="31">
        <v>64614</v>
      </c>
      <c r="DJ13" s="31">
        <v>0</v>
      </c>
      <c r="DK13" s="31">
        <v>0</v>
      </c>
      <c r="DL13" s="31">
        <v>0</v>
      </c>
      <c r="DM13" s="31">
        <v>0</v>
      </c>
      <c r="DN13" s="31">
        <v>0</v>
      </c>
      <c r="DO13" s="31">
        <v>0</v>
      </c>
      <c r="DP13" s="31">
        <v>0</v>
      </c>
      <c r="DQ13" s="31">
        <v>0</v>
      </c>
      <c r="DR13" s="32">
        <v>64614</v>
      </c>
      <c r="DS13" s="32">
        <f t="shared" si="0"/>
        <v>2232725</v>
      </c>
    </row>
    <row r="14" spans="1:612" x14ac:dyDescent="0.25">
      <c r="A14" s="29">
        <v>31</v>
      </c>
      <c r="B14" s="30" t="s">
        <v>193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v>0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31">
        <v>0</v>
      </c>
      <c r="V14" s="32">
        <v>0</v>
      </c>
      <c r="W14" s="31">
        <v>281691</v>
      </c>
      <c r="X14" s="31">
        <v>0</v>
      </c>
      <c r="Y14" s="31">
        <v>0</v>
      </c>
      <c r="Z14" s="31">
        <v>0</v>
      </c>
      <c r="AA14" s="31">
        <v>0</v>
      </c>
      <c r="AB14" s="31">
        <v>0</v>
      </c>
      <c r="AC14" s="31">
        <v>0</v>
      </c>
      <c r="AD14" s="31">
        <v>0</v>
      </c>
      <c r="AE14" s="31">
        <v>0</v>
      </c>
      <c r="AF14" s="32">
        <v>281691</v>
      </c>
      <c r="AG14" s="31">
        <v>0</v>
      </c>
      <c r="AH14" s="31">
        <v>0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2">
        <v>0</v>
      </c>
      <c r="AQ14" s="31">
        <v>99</v>
      </c>
      <c r="AR14" s="31">
        <v>0</v>
      </c>
      <c r="AS14" s="31">
        <v>0</v>
      </c>
      <c r="AT14" s="31">
        <v>0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2">
        <v>99</v>
      </c>
      <c r="BA14" s="31">
        <v>15271</v>
      </c>
      <c r="BB14" s="31">
        <v>0</v>
      </c>
      <c r="BC14" s="31">
        <v>0</v>
      </c>
      <c r="BD14" s="31">
        <v>0</v>
      </c>
      <c r="BE14" s="31">
        <v>0</v>
      </c>
      <c r="BF14" s="31">
        <v>0</v>
      </c>
      <c r="BG14" s="31">
        <v>0</v>
      </c>
      <c r="BH14" s="31">
        <v>0</v>
      </c>
      <c r="BI14" s="31">
        <v>0</v>
      </c>
      <c r="BJ14" s="32">
        <v>15271</v>
      </c>
      <c r="BK14" s="31">
        <v>0</v>
      </c>
      <c r="BL14" s="31">
        <v>0</v>
      </c>
      <c r="BM14" s="31">
        <v>0</v>
      </c>
      <c r="BN14" s="31">
        <v>0</v>
      </c>
      <c r="BO14" s="31">
        <v>0</v>
      </c>
      <c r="BP14" s="31">
        <v>0</v>
      </c>
      <c r="BQ14" s="31">
        <v>0</v>
      </c>
      <c r="BR14" s="31">
        <v>0</v>
      </c>
      <c r="BS14" s="31">
        <v>0</v>
      </c>
      <c r="BT14" s="32">
        <v>0</v>
      </c>
      <c r="BU14" s="31">
        <v>22515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>
        <v>0</v>
      </c>
      <c r="CC14" s="31">
        <v>0</v>
      </c>
      <c r="CD14" s="32">
        <v>22515</v>
      </c>
      <c r="CE14" s="31">
        <v>2739</v>
      </c>
      <c r="CF14" s="31">
        <v>0</v>
      </c>
      <c r="CG14" s="31">
        <v>0</v>
      </c>
      <c r="CH14" s="31">
        <v>0</v>
      </c>
      <c r="CI14" s="31">
        <v>0</v>
      </c>
      <c r="CJ14" s="31">
        <v>0</v>
      </c>
      <c r="CK14" s="31">
        <v>0</v>
      </c>
      <c r="CL14" s="31">
        <v>0</v>
      </c>
      <c r="CM14" s="31">
        <v>0</v>
      </c>
      <c r="CN14" s="32">
        <v>2739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2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>
        <v>0</v>
      </c>
      <c r="DH14" s="32">
        <v>0</v>
      </c>
      <c r="DI14" s="31">
        <v>18352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2">
        <v>18352</v>
      </c>
      <c r="DS14" s="32">
        <f t="shared" si="0"/>
        <v>340667</v>
      </c>
    </row>
    <row r="15" spans="1:612" x14ac:dyDescent="0.25">
      <c r="A15" s="29">
        <v>32</v>
      </c>
      <c r="B15" s="30" t="s">
        <v>194</v>
      </c>
      <c r="C15" s="31">
        <v>121237</v>
      </c>
      <c r="D15" s="31">
        <v>10322</v>
      </c>
      <c r="E15" s="31">
        <v>24018</v>
      </c>
      <c r="F15" s="31">
        <v>99379</v>
      </c>
      <c r="G15" s="31">
        <v>2333</v>
      </c>
      <c r="H15" s="31">
        <v>12618</v>
      </c>
      <c r="I15" s="31">
        <v>17485</v>
      </c>
      <c r="J15" s="31">
        <v>0</v>
      </c>
      <c r="K15" s="31">
        <v>0</v>
      </c>
      <c r="L15" s="32">
        <v>287392</v>
      </c>
      <c r="M15" s="31">
        <v>341484</v>
      </c>
      <c r="N15" s="31">
        <v>4961</v>
      </c>
      <c r="O15" s="31">
        <v>115327</v>
      </c>
      <c r="P15" s="31">
        <v>13131</v>
      </c>
      <c r="Q15" s="31">
        <v>839</v>
      </c>
      <c r="R15" s="31">
        <v>8883</v>
      </c>
      <c r="S15" s="31">
        <v>0</v>
      </c>
      <c r="T15" s="31">
        <v>5010</v>
      </c>
      <c r="U15" s="31">
        <v>0</v>
      </c>
      <c r="V15" s="32">
        <v>489635</v>
      </c>
      <c r="W15" s="31">
        <v>496123</v>
      </c>
      <c r="X15" s="31">
        <v>6635</v>
      </c>
      <c r="Y15" s="31">
        <v>4585</v>
      </c>
      <c r="Z15" s="31">
        <v>0</v>
      </c>
      <c r="AA15" s="31">
        <v>69789</v>
      </c>
      <c r="AB15" s="31">
        <v>18812</v>
      </c>
      <c r="AC15" s="31">
        <v>0</v>
      </c>
      <c r="AD15" s="31">
        <v>7744</v>
      </c>
      <c r="AE15" s="31">
        <v>0</v>
      </c>
      <c r="AF15" s="32">
        <v>603688</v>
      </c>
      <c r="AG15" s="31">
        <v>60865</v>
      </c>
      <c r="AH15" s="31">
        <v>163</v>
      </c>
      <c r="AI15" s="31">
        <v>1882</v>
      </c>
      <c r="AJ15" s="31">
        <v>287</v>
      </c>
      <c r="AK15" s="31">
        <v>0</v>
      </c>
      <c r="AL15" s="31">
        <v>59</v>
      </c>
      <c r="AM15" s="31">
        <v>74</v>
      </c>
      <c r="AN15" s="31">
        <v>31</v>
      </c>
      <c r="AO15" s="31">
        <v>0</v>
      </c>
      <c r="AP15" s="32">
        <v>63361</v>
      </c>
      <c r="AQ15" s="31">
        <v>1055</v>
      </c>
      <c r="AR15" s="31">
        <v>26</v>
      </c>
      <c r="AS15" s="31">
        <v>235</v>
      </c>
      <c r="AT15" s="31">
        <v>729</v>
      </c>
      <c r="AU15" s="31">
        <v>0</v>
      </c>
      <c r="AV15" s="31">
        <v>81</v>
      </c>
      <c r="AW15" s="31">
        <v>198</v>
      </c>
      <c r="AX15" s="31">
        <v>0</v>
      </c>
      <c r="AY15" s="31">
        <v>141</v>
      </c>
      <c r="AZ15" s="32">
        <v>2465</v>
      </c>
      <c r="BA15" s="31">
        <v>461</v>
      </c>
      <c r="BB15" s="31">
        <v>0</v>
      </c>
      <c r="BC15" s="31">
        <v>18</v>
      </c>
      <c r="BD15" s="31">
        <v>7</v>
      </c>
      <c r="BE15" s="31">
        <v>62</v>
      </c>
      <c r="BF15" s="31">
        <v>343</v>
      </c>
      <c r="BG15" s="31">
        <v>0</v>
      </c>
      <c r="BH15" s="31">
        <v>0</v>
      </c>
      <c r="BI15" s="31">
        <v>4</v>
      </c>
      <c r="BJ15" s="32">
        <v>895</v>
      </c>
      <c r="BK15" s="31">
        <v>4660</v>
      </c>
      <c r="BL15" s="31">
        <v>27</v>
      </c>
      <c r="BM15" s="31">
        <v>5253</v>
      </c>
      <c r="BN15" s="31">
        <v>614</v>
      </c>
      <c r="BO15" s="31">
        <v>92</v>
      </c>
      <c r="BP15" s="31">
        <v>291</v>
      </c>
      <c r="BQ15" s="31">
        <v>517</v>
      </c>
      <c r="BR15" s="31">
        <v>0</v>
      </c>
      <c r="BS15" s="31">
        <v>0</v>
      </c>
      <c r="BT15" s="32">
        <v>11454</v>
      </c>
      <c r="BU15" s="31">
        <v>15824</v>
      </c>
      <c r="BV15" s="31">
        <v>0</v>
      </c>
      <c r="BW15" s="31">
        <v>6170</v>
      </c>
      <c r="BX15" s="31">
        <v>1081</v>
      </c>
      <c r="BY15" s="31">
        <v>360</v>
      </c>
      <c r="BZ15" s="31">
        <v>73</v>
      </c>
      <c r="CA15" s="31">
        <v>0</v>
      </c>
      <c r="CB15" s="31">
        <v>0</v>
      </c>
      <c r="CC15" s="31">
        <v>0</v>
      </c>
      <c r="CD15" s="32">
        <v>23508</v>
      </c>
      <c r="CE15" s="31">
        <v>24539</v>
      </c>
      <c r="CF15" s="31">
        <v>0</v>
      </c>
      <c r="CG15" s="31">
        <v>1168</v>
      </c>
      <c r="CH15" s="31">
        <v>2212</v>
      </c>
      <c r="CI15" s="31">
        <v>1</v>
      </c>
      <c r="CJ15" s="31">
        <v>174</v>
      </c>
      <c r="CK15" s="31">
        <v>0</v>
      </c>
      <c r="CL15" s="31">
        <v>0</v>
      </c>
      <c r="CM15" s="31">
        <v>0</v>
      </c>
      <c r="CN15" s="32">
        <v>28094</v>
      </c>
      <c r="CO15" s="31">
        <v>5285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2">
        <v>5285</v>
      </c>
      <c r="CY15" s="31">
        <v>1385</v>
      </c>
      <c r="CZ15" s="31">
        <v>0</v>
      </c>
      <c r="DA15" s="31">
        <v>0</v>
      </c>
      <c r="DB15" s="31">
        <v>331</v>
      </c>
      <c r="DC15" s="31">
        <v>301</v>
      </c>
      <c r="DD15" s="31">
        <v>0</v>
      </c>
      <c r="DE15" s="31">
        <v>730</v>
      </c>
      <c r="DF15" s="31">
        <v>63</v>
      </c>
      <c r="DG15" s="31">
        <v>0</v>
      </c>
      <c r="DH15" s="32">
        <v>2810</v>
      </c>
      <c r="DI15" s="31">
        <v>516</v>
      </c>
      <c r="DJ15" s="31">
        <v>0</v>
      </c>
      <c r="DK15" s="31">
        <v>212</v>
      </c>
      <c r="DL15" s="31">
        <v>117</v>
      </c>
      <c r="DM15" s="31">
        <v>0</v>
      </c>
      <c r="DN15" s="31">
        <v>209</v>
      </c>
      <c r="DO15" s="31">
        <v>0</v>
      </c>
      <c r="DP15" s="31">
        <v>0</v>
      </c>
      <c r="DQ15" s="31">
        <v>294</v>
      </c>
      <c r="DR15" s="32">
        <v>1348</v>
      </c>
      <c r="DS15" s="32">
        <f t="shared" si="0"/>
        <v>1519935</v>
      </c>
    </row>
    <row r="16" spans="1:612" x14ac:dyDescent="0.25">
      <c r="A16" s="29">
        <v>33</v>
      </c>
      <c r="B16" s="3" t="s">
        <v>195</v>
      </c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3"/>
      <c r="N16" s="33"/>
      <c r="O16" s="33"/>
      <c r="P16" s="33"/>
      <c r="Q16" s="33"/>
      <c r="R16" s="33"/>
      <c r="S16" s="33"/>
      <c r="T16" s="33"/>
      <c r="U16" s="33"/>
      <c r="V16" s="34"/>
      <c r="W16" s="33"/>
      <c r="X16" s="33"/>
      <c r="Y16" s="33"/>
      <c r="Z16" s="33"/>
      <c r="AA16" s="33"/>
      <c r="AB16" s="33"/>
      <c r="AC16" s="33"/>
      <c r="AD16" s="33"/>
      <c r="AE16" s="33"/>
      <c r="AF16" s="34"/>
      <c r="AG16" s="33"/>
      <c r="AH16" s="33"/>
      <c r="AI16" s="33"/>
      <c r="AJ16" s="33"/>
      <c r="AK16" s="33"/>
      <c r="AL16" s="33"/>
      <c r="AM16" s="33"/>
      <c r="AN16" s="33"/>
      <c r="AO16" s="33"/>
      <c r="AP16" s="34"/>
      <c r="AQ16" s="33"/>
      <c r="AR16" s="33"/>
      <c r="AS16" s="33"/>
      <c r="AT16" s="33"/>
      <c r="AU16" s="33"/>
      <c r="AV16" s="33"/>
      <c r="AW16" s="33"/>
      <c r="AX16" s="33"/>
      <c r="AY16" s="33"/>
      <c r="AZ16" s="34"/>
      <c r="BA16" s="33"/>
      <c r="BB16" s="33"/>
      <c r="BC16" s="33"/>
      <c r="BD16" s="33"/>
      <c r="BE16" s="33"/>
      <c r="BF16" s="33"/>
      <c r="BG16" s="33"/>
      <c r="BH16" s="33"/>
      <c r="BI16" s="33"/>
      <c r="BJ16" s="34"/>
      <c r="BK16" s="33"/>
      <c r="BL16" s="33"/>
      <c r="BM16" s="33"/>
      <c r="BN16" s="33"/>
      <c r="BO16" s="33"/>
      <c r="BP16" s="33"/>
      <c r="BQ16" s="33"/>
      <c r="BR16" s="33"/>
      <c r="BS16" s="33"/>
      <c r="BT16" s="34"/>
      <c r="BU16" s="33"/>
      <c r="BV16" s="33"/>
      <c r="BW16" s="33"/>
      <c r="BX16" s="33"/>
      <c r="BY16" s="33"/>
      <c r="BZ16" s="33"/>
      <c r="CA16" s="33"/>
      <c r="CB16" s="33"/>
      <c r="CC16" s="33"/>
      <c r="CD16" s="34"/>
      <c r="CE16" s="33"/>
      <c r="CF16" s="33"/>
      <c r="CG16" s="33"/>
      <c r="CH16" s="33"/>
      <c r="CI16" s="33"/>
      <c r="CJ16" s="33"/>
      <c r="CK16" s="33"/>
      <c r="CL16" s="33"/>
      <c r="CM16" s="33"/>
      <c r="CN16" s="34"/>
      <c r="CO16" s="33"/>
      <c r="CP16" s="33"/>
      <c r="CQ16" s="33"/>
      <c r="CR16" s="33"/>
      <c r="CS16" s="33"/>
      <c r="CT16" s="33"/>
      <c r="CU16" s="33"/>
      <c r="CV16" s="33"/>
      <c r="CW16" s="33"/>
      <c r="CX16" s="34"/>
      <c r="CY16" s="33"/>
      <c r="CZ16" s="33"/>
      <c r="DA16" s="33"/>
      <c r="DB16" s="33"/>
      <c r="DC16" s="33"/>
      <c r="DD16" s="33"/>
      <c r="DE16" s="33"/>
      <c r="DF16" s="33"/>
      <c r="DG16" s="33"/>
      <c r="DH16" s="34"/>
      <c r="DI16" s="33"/>
      <c r="DJ16" s="33"/>
      <c r="DK16" s="33"/>
      <c r="DL16" s="33"/>
      <c r="DM16" s="33"/>
      <c r="DN16" s="33"/>
      <c r="DO16" s="33"/>
      <c r="DP16" s="33"/>
      <c r="DQ16" s="33"/>
      <c r="DR16" s="34"/>
      <c r="DS16" s="34"/>
    </row>
    <row r="17" spans="1:123" x14ac:dyDescent="0.25">
      <c r="A17" s="35">
        <v>33.1</v>
      </c>
      <c r="B17" s="36" t="s">
        <v>18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2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2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  <c r="AE17" s="31">
        <v>0</v>
      </c>
      <c r="AF17" s="32">
        <v>0</v>
      </c>
      <c r="AG17" s="31">
        <v>0</v>
      </c>
      <c r="AH17" s="31">
        <v>0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2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2">
        <v>0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2">
        <v>0</v>
      </c>
      <c r="BK17" s="31">
        <v>0</v>
      </c>
      <c r="BL17" s="31">
        <v>0</v>
      </c>
      <c r="BM17" s="31">
        <v>0</v>
      </c>
      <c r="BN17" s="31">
        <v>0</v>
      </c>
      <c r="BO17" s="31">
        <v>0</v>
      </c>
      <c r="BP17" s="31">
        <v>0</v>
      </c>
      <c r="BQ17" s="31">
        <v>0</v>
      </c>
      <c r="BR17" s="31">
        <v>0</v>
      </c>
      <c r="BS17" s="31">
        <v>0</v>
      </c>
      <c r="BT17" s="32">
        <v>0</v>
      </c>
      <c r="BU17" s="31">
        <v>4500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>
        <v>0</v>
      </c>
      <c r="CC17" s="31">
        <v>0</v>
      </c>
      <c r="CD17" s="32">
        <v>4500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1">
        <v>0</v>
      </c>
      <c r="CL17" s="31">
        <v>0</v>
      </c>
      <c r="CM17" s="31">
        <v>0</v>
      </c>
      <c r="CN17" s="32">
        <v>0</v>
      </c>
      <c r="CO17" s="31">
        <v>0</v>
      </c>
      <c r="CP17" s="31">
        <v>0</v>
      </c>
      <c r="CQ17" s="31">
        <v>0</v>
      </c>
      <c r="CR17" s="31">
        <v>0</v>
      </c>
      <c r="CS17" s="31">
        <v>3666</v>
      </c>
      <c r="CT17" s="31">
        <v>0</v>
      </c>
      <c r="CU17" s="31">
        <v>0</v>
      </c>
      <c r="CV17" s="31">
        <v>0</v>
      </c>
      <c r="CW17" s="31">
        <v>0</v>
      </c>
      <c r="CX17" s="32">
        <v>3666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2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2">
        <v>0</v>
      </c>
      <c r="DS17" s="32">
        <f t="shared" si="0"/>
        <v>8166</v>
      </c>
    </row>
    <row r="18" spans="1:123" x14ac:dyDescent="0.25">
      <c r="A18" s="35">
        <v>33.200000000000003</v>
      </c>
      <c r="B18" s="36" t="s">
        <v>196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0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0">
        <v>0</v>
      </c>
      <c r="W18" s="36">
        <v>36951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0">
        <v>36951</v>
      </c>
      <c r="AG18" s="36">
        <v>0</v>
      </c>
      <c r="AH18" s="36">
        <v>0</v>
      </c>
      <c r="AI18" s="36">
        <v>0</v>
      </c>
      <c r="AJ18" s="36">
        <v>0</v>
      </c>
      <c r="AK18" s="36">
        <v>0</v>
      </c>
      <c r="AL18" s="36">
        <v>0</v>
      </c>
      <c r="AM18" s="36">
        <v>0</v>
      </c>
      <c r="AN18" s="36">
        <v>0</v>
      </c>
      <c r="AO18" s="36">
        <v>0</v>
      </c>
      <c r="AP18" s="30">
        <v>0</v>
      </c>
      <c r="AQ18" s="36">
        <v>0</v>
      </c>
      <c r="AR18" s="36">
        <v>0</v>
      </c>
      <c r="AS18" s="36">
        <v>0</v>
      </c>
      <c r="AT18" s="36">
        <v>0</v>
      </c>
      <c r="AU18" s="36">
        <v>0</v>
      </c>
      <c r="AV18" s="36">
        <v>0</v>
      </c>
      <c r="AW18" s="36">
        <v>0</v>
      </c>
      <c r="AX18" s="36">
        <v>0</v>
      </c>
      <c r="AY18" s="36">
        <v>0</v>
      </c>
      <c r="AZ18" s="30">
        <v>0</v>
      </c>
      <c r="BA18" s="36">
        <v>0</v>
      </c>
      <c r="BB18" s="36">
        <v>0</v>
      </c>
      <c r="BC18" s="36">
        <v>0</v>
      </c>
      <c r="BD18" s="36">
        <v>0</v>
      </c>
      <c r="BE18" s="36">
        <v>0</v>
      </c>
      <c r="BF18" s="36">
        <v>0</v>
      </c>
      <c r="BG18" s="36">
        <v>0</v>
      </c>
      <c r="BH18" s="36">
        <v>0</v>
      </c>
      <c r="BI18" s="36">
        <v>0</v>
      </c>
      <c r="BJ18" s="30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0</v>
      </c>
      <c r="BQ18" s="36">
        <v>0</v>
      </c>
      <c r="BR18" s="36">
        <v>0</v>
      </c>
      <c r="BS18" s="36">
        <v>0</v>
      </c>
      <c r="BT18" s="30">
        <v>0</v>
      </c>
      <c r="BU18" s="36">
        <v>0</v>
      </c>
      <c r="BV18" s="36">
        <v>0</v>
      </c>
      <c r="BW18" s="36">
        <v>0</v>
      </c>
      <c r="BX18" s="36">
        <v>0</v>
      </c>
      <c r="BY18" s="36">
        <v>0</v>
      </c>
      <c r="BZ18" s="36">
        <v>0</v>
      </c>
      <c r="CA18" s="36">
        <v>0</v>
      </c>
      <c r="CB18" s="36">
        <v>0</v>
      </c>
      <c r="CC18" s="36">
        <v>0</v>
      </c>
      <c r="CD18" s="30">
        <v>0</v>
      </c>
      <c r="CE18" s="36">
        <v>0</v>
      </c>
      <c r="CF18" s="36">
        <v>0</v>
      </c>
      <c r="CG18" s="36">
        <v>0</v>
      </c>
      <c r="CH18" s="36">
        <v>0</v>
      </c>
      <c r="CI18" s="36">
        <v>0</v>
      </c>
      <c r="CJ18" s="36">
        <v>0</v>
      </c>
      <c r="CK18" s="36">
        <v>0</v>
      </c>
      <c r="CL18" s="36">
        <v>0</v>
      </c>
      <c r="CM18" s="36">
        <v>0</v>
      </c>
      <c r="CN18" s="30">
        <v>0</v>
      </c>
      <c r="CO18" s="36">
        <v>0</v>
      </c>
      <c r="CP18" s="36">
        <v>0</v>
      </c>
      <c r="CQ18" s="36">
        <v>0</v>
      </c>
      <c r="CR18" s="36">
        <v>0</v>
      </c>
      <c r="CS18" s="36">
        <v>0</v>
      </c>
      <c r="CT18" s="36">
        <v>0</v>
      </c>
      <c r="CU18" s="36">
        <v>0</v>
      </c>
      <c r="CV18" s="36">
        <v>0</v>
      </c>
      <c r="CW18" s="36">
        <v>0</v>
      </c>
      <c r="CX18" s="30">
        <v>0</v>
      </c>
      <c r="CY18" s="36">
        <v>0</v>
      </c>
      <c r="CZ18" s="36">
        <v>0</v>
      </c>
      <c r="DA18" s="36">
        <v>0</v>
      </c>
      <c r="DB18" s="36">
        <v>0</v>
      </c>
      <c r="DC18" s="36">
        <v>0</v>
      </c>
      <c r="DD18" s="36">
        <v>0</v>
      </c>
      <c r="DE18" s="36">
        <v>0</v>
      </c>
      <c r="DF18" s="36">
        <v>0</v>
      </c>
      <c r="DG18" s="36">
        <v>0</v>
      </c>
      <c r="DH18" s="30">
        <v>0</v>
      </c>
      <c r="DI18" s="36">
        <v>0</v>
      </c>
      <c r="DJ18" s="36">
        <v>0</v>
      </c>
      <c r="DK18" s="36">
        <v>0</v>
      </c>
      <c r="DL18" s="36">
        <v>0</v>
      </c>
      <c r="DM18" s="36">
        <v>0</v>
      </c>
      <c r="DN18" s="36">
        <v>0</v>
      </c>
      <c r="DO18" s="36">
        <v>0</v>
      </c>
      <c r="DP18" s="36">
        <v>0</v>
      </c>
      <c r="DQ18" s="36">
        <v>0</v>
      </c>
      <c r="DR18" s="30">
        <v>0</v>
      </c>
      <c r="DS18" s="32">
        <f t="shared" si="0"/>
        <v>36951</v>
      </c>
    </row>
    <row r="19" spans="1:123" x14ac:dyDescent="0.25">
      <c r="A19" s="35">
        <v>33.299999999999997</v>
      </c>
      <c r="B19" s="36" t="s">
        <v>197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0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0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  <c r="AE19" s="36">
        <v>0</v>
      </c>
      <c r="AF19" s="30">
        <v>0</v>
      </c>
      <c r="AG19" s="36">
        <v>403600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0</v>
      </c>
      <c r="AN19" s="36">
        <v>0</v>
      </c>
      <c r="AO19" s="36">
        <v>0</v>
      </c>
      <c r="AP19" s="30">
        <v>403600</v>
      </c>
      <c r="AQ19" s="36">
        <v>12593</v>
      </c>
      <c r="AR19" s="36">
        <v>0</v>
      </c>
      <c r="AS19" s="36">
        <v>0</v>
      </c>
      <c r="AT19" s="36">
        <v>0</v>
      </c>
      <c r="AU19" s="36">
        <v>0</v>
      </c>
      <c r="AV19" s="36">
        <v>0</v>
      </c>
      <c r="AW19" s="36">
        <v>0</v>
      </c>
      <c r="AX19" s="36">
        <v>0</v>
      </c>
      <c r="AY19" s="36">
        <v>0</v>
      </c>
      <c r="AZ19" s="30">
        <v>12593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6">
        <v>0</v>
      </c>
      <c r="BG19" s="36">
        <v>0</v>
      </c>
      <c r="BH19" s="36">
        <v>0</v>
      </c>
      <c r="BI19" s="36">
        <v>0</v>
      </c>
      <c r="BJ19" s="30">
        <v>0</v>
      </c>
      <c r="BK19" s="36">
        <v>8293</v>
      </c>
      <c r="BL19" s="36">
        <v>0</v>
      </c>
      <c r="BM19" s="36">
        <v>0</v>
      </c>
      <c r="BN19" s="36">
        <v>0</v>
      </c>
      <c r="BO19" s="36">
        <v>0</v>
      </c>
      <c r="BP19" s="36">
        <v>0</v>
      </c>
      <c r="BQ19" s="36">
        <v>0</v>
      </c>
      <c r="BR19" s="36">
        <v>0</v>
      </c>
      <c r="BS19" s="36">
        <v>0</v>
      </c>
      <c r="BT19" s="30">
        <v>8293</v>
      </c>
      <c r="BU19" s="36">
        <v>16366</v>
      </c>
      <c r="BV19" s="36">
        <v>0</v>
      </c>
      <c r="BW19" s="36">
        <v>0</v>
      </c>
      <c r="BX19" s="36">
        <v>0</v>
      </c>
      <c r="BY19" s="36">
        <v>0</v>
      </c>
      <c r="BZ19" s="36">
        <v>0</v>
      </c>
      <c r="CA19" s="36">
        <v>0</v>
      </c>
      <c r="CB19" s="36">
        <v>0</v>
      </c>
      <c r="CC19" s="36">
        <v>0</v>
      </c>
      <c r="CD19" s="30">
        <v>16366</v>
      </c>
      <c r="CE19" s="36">
        <v>0</v>
      </c>
      <c r="CF19" s="36">
        <v>0</v>
      </c>
      <c r="CG19" s="36">
        <v>0</v>
      </c>
      <c r="CH19" s="36">
        <v>0</v>
      </c>
      <c r="CI19" s="36">
        <v>0</v>
      </c>
      <c r="CJ19" s="36">
        <v>0</v>
      </c>
      <c r="CK19" s="36">
        <v>0</v>
      </c>
      <c r="CL19" s="36">
        <v>0</v>
      </c>
      <c r="CM19" s="36">
        <v>0</v>
      </c>
      <c r="CN19" s="30">
        <v>0</v>
      </c>
      <c r="CO19" s="36">
        <v>0</v>
      </c>
      <c r="CP19" s="36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6">
        <v>0</v>
      </c>
      <c r="CW19" s="36">
        <v>0</v>
      </c>
      <c r="CX19" s="30">
        <v>0</v>
      </c>
      <c r="CY19" s="36">
        <v>0</v>
      </c>
      <c r="CZ19" s="36">
        <v>0</v>
      </c>
      <c r="DA19" s="36">
        <v>0</v>
      </c>
      <c r="DB19" s="36">
        <v>0</v>
      </c>
      <c r="DC19" s="36">
        <v>0</v>
      </c>
      <c r="DD19" s="36">
        <v>0</v>
      </c>
      <c r="DE19" s="36">
        <v>0</v>
      </c>
      <c r="DF19" s="36">
        <v>0</v>
      </c>
      <c r="DG19" s="36">
        <v>0</v>
      </c>
      <c r="DH19" s="30">
        <v>0</v>
      </c>
      <c r="DI19" s="36">
        <v>0</v>
      </c>
      <c r="DJ19" s="36">
        <v>0</v>
      </c>
      <c r="DK19" s="36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6">
        <v>0</v>
      </c>
      <c r="DR19" s="30">
        <v>0</v>
      </c>
      <c r="DS19" s="32">
        <f t="shared" si="0"/>
        <v>440852</v>
      </c>
    </row>
    <row r="20" spans="1:123" x14ac:dyDescent="0.25">
      <c r="A20" s="35">
        <v>33.4</v>
      </c>
      <c r="B20" s="36" t="s">
        <v>198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2">
        <v>0</v>
      </c>
      <c r="W20" s="31">
        <v>3023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2">
        <v>3023</v>
      </c>
      <c r="AG20" s="31">
        <v>0</v>
      </c>
      <c r="AH20" s="31">
        <v>0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2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2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2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2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2">
        <v>0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1">
        <v>0</v>
      </c>
      <c r="CL20" s="31">
        <v>0</v>
      </c>
      <c r="CM20" s="31">
        <v>0</v>
      </c>
      <c r="CN20" s="32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2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2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2">
        <v>0</v>
      </c>
      <c r="DS20" s="32">
        <f t="shared" si="0"/>
        <v>3023</v>
      </c>
    </row>
    <row r="21" spans="1:123" x14ac:dyDescent="0.25">
      <c r="A21" s="35">
        <v>33.5</v>
      </c>
      <c r="B21" s="36" t="s">
        <v>131</v>
      </c>
      <c r="C21" s="31">
        <v>64289</v>
      </c>
      <c r="D21" s="31">
        <v>6228</v>
      </c>
      <c r="E21" s="31">
        <v>1364</v>
      </c>
      <c r="F21" s="31">
        <v>20237</v>
      </c>
      <c r="G21" s="31">
        <v>65316</v>
      </c>
      <c r="H21" s="31">
        <v>3000</v>
      </c>
      <c r="I21" s="31">
        <v>0</v>
      </c>
      <c r="J21" s="31">
        <v>0</v>
      </c>
      <c r="K21" s="31">
        <v>0</v>
      </c>
      <c r="L21" s="32">
        <v>160434</v>
      </c>
      <c r="M21" s="31">
        <v>16532</v>
      </c>
      <c r="N21" s="31">
        <v>17856</v>
      </c>
      <c r="O21" s="31">
        <v>40000</v>
      </c>
      <c r="P21" s="31">
        <v>0</v>
      </c>
      <c r="Q21" s="31">
        <v>0</v>
      </c>
      <c r="R21" s="31">
        <v>0</v>
      </c>
      <c r="S21" s="31">
        <v>12438</v>
      </c>
      <c r="T21" s="31">
        <v>0</v>
      </c>
      <c r="U21" s="31">
        <v>0</v>
      </c>
      <c r="V21" s="32">
        <v>86826</v>
      </c>
      <c r="W21" s="31">
        <v>0</v>
      </c>
      <c r="X21" s="31">
        <v>0</v>
      </c>
      <c r="Y21" s="31">
        <v>31107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2">
        <v>31107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2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2">
        <v>0</v>
      </c>
      <c r="BA21" s="31">
        <v>0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2">
        <v>0</v>
      </c>
      <c r="BK21" s="31">
        <v>221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2">
        <v>221</v>
      </c>
      <c r="BU21" s="31">
        <v>0</v>
      </c>
      <c r="BV21" s="31">
        <v>0</v>
      </c>
      <c r="BW21" s="31">
        <v>0</v>
      </c>
      <c r="BX21" s="31">
        <v>3692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2">
        <v>3692</v>
      </c>
      <c r="CE21" s="31">
        <v>420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2">
        <v>420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2">
        <v>0</v>
      </c>
      <c r="CY21" s="31">
        <v>3392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1002</v>
      </c>
      <c r="DH21" s="32">
        <v>4394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2">
        <v>0</v>
      </c>
      <c r="DS21" s="32">
        <f t="shared" si="0"/>
        <v>287094</v>
      </c>
    </row>
    <row r="22" spans="1:123" x14ac:dyDescent="0.25">
      <c r="A22" s="29">
        <v>34</v>
      </c>
      <c r="B22" s="3" t="s">
        <v>199</v>
      </c>
      <c r="C22" s="33"/>
      <c r="D22" s="33"/>
      <c r="E22" s="33"/>
      <c r="F22" s="33"/>
      <c r="G22" s="33"/>
      <c r="H22" s="33"/>
      <c r="I22" s="33"/>
      <c r="J22" s="33"/>
      <c r="K22" s="33"/>
      <c r="L22" s="34"/>
      <c r="M22" s="33"/>
      <c r="N22" s="33"/>
      <c r="O22" s="33"/>
      <c r="P22" s="33"/>
      <c r="Q22" s="33"/>
      <c r="R22" s="33"/>
      <c r="S22" s="33"/>
      <c r="T22" s="33"/>
      <c r="U22" s="33"/>
      <c r="V22" s="34"/>
      <c r="W22" s="33"/>
      <c r="X22" s="33"/>
      <c r="Y22" s="33"/>
      <c r="Z22" s="33"/>
      <c r="AA22" s="33"/>
      <c r="AB22" s="33"/>
      <c r="AC22" s="33"/>
      <c r="AD22" s="33"/>
      <c r="AE22" s="33"/>
      <c r="AF22" s="34"/>
      <c r="AG22" s="33"/>
      <c r="AH22" s="33"/>
      <c r="AI22" s="33"/>
      <c r="AJ22" s="33"/>
      <c r="AK22" s="33"/>
      <c r="AL22" s="33"/>
      <c r="AM22" s="33"/>
      <c r="AN22" s="33"/>
      <c r="AO22" s="33"/>
      <c r="AP22" s="34"/>
      <c r="AQ22" s="33"/>
      <c r="AR22" s="33"/>
      <c r="AS22" s="33"/>
      <c r="AT22" s="33"/>
      <c r="AU22" s="33"/>
      <c r="AV22" s="33"/>
      <c r="AW22" s="33"/>
      <c r="AX22" s="33"/>
      <c r="AY22" s="33"/>
      <c r="AZ22" s="34"/>
      <c r="BA22" s="33"/>
      <c r="BB22" s="33"/>
      <c r="BC22" s="33"/>
      <c r="BD22" s="33"/>
      <c r="BE22" s="33"/>
      <c r="BF22" s="33"/>
      <c r="BG22" s="33"/>
      <c r="BH22" s="33"/>
      <c r="BI22" s="33"/>
      <c r="BJ22" s="34"/>
      <c r="BK22" s="33"/>
      <c r="BL22" s="33"/>
      <c r="BM22" s="33"/>
      <c r="BN22" s="33"/>
      <c r="BO22" s="33"/>
      <c r="BP22" s="33"/>
      <c r="BQ22" s="33"/>
      <c r="BR22" s="33"/>
      <c r="BS22" s="33"/>
      <c r="BT22" s="34"/>
      <c r="BU22" s="33"/>
      <c r="BV22" s="33"/>
      <c r="BW22" s="33"/>
      <c r="BX22" s="33"/>
      <c r="BY22" s="33"/>
      <c r="BZ22" s="33"/>
      <c r="CA22" s="33"/>
      <c r="CB22" s="33"/>
      <c r="CC22" s="33"/>
      <c r="CD22" s="34"/>
      <c r="CE22" s="33"/>
      <c r="CF22" s="33"/>
      <c r="CG22" s="33"/>
      <c r="CH22" s="33"/>
      <c r="CI22" s="33"/>
      <c r="CJ22" s="33"/>
      <c r="CK22" s="33"/>
      <c r="CL22" s="33"/>
      <c r="CM22" s="33"/>
      <c r="CN22" s="34"/>
      <c r="CO22" s="33"/>
      <c r="CP22" s="33"/>
      <c r="CQ22" s="33"/>
      <c r="CR22" s="33"/>
      <c r="CS22" s="33"/>
      <c r="CT22" s="33"/>
      <c r="CU22" s="33"/>
      <c r="CV22" s="33"/>
      <c r="CW22" s="33"/>
      <c r="CX22" s="34"/>
      <c r="CY22" s="33"/>
      <c r="CZ22" s="33"/>
      <c r="DA22" s="33"/>
      <c r="DB22" s="33"/>
      <c r="DC22" s="33"/>
      <c r="DD22" s="33"/>
      <c r="DE22" s="33"/>
      <c r="DF22" s="33"/>
      <c r="DG22" s="33"/>
      <c r="DH22" s="34"/>
      <c r="DI22" s="33"/>
      <c r="DJ22" s="33"/>
      <c r="DK22" s="33"/>
      <c r="DL22" s="33"/>
      <c r="DM22" s="33"/>
      <c r="DN22" s="33"/>
      <c r="DO22" s="33"/>
      <c r="DP22" s="33"/>
      <c r="DQ22" s="33"/>
      <c r="DR22" s="34"/>
      <c r="DS22" s="34"/>
    </row>
    <row r="23" spans="1:123" x14ac:dyDescent="0.25">
      <c r="A23" s="35">
        <v>34.1</v>
      </c>
      <c r="B23" s="36" t="s">
        <v>200</v>
      </c>
      <c r="C23" s="31">
        <v>32117</v>
      </c>
      <c r="D23" s="31">
        <v>136</v>
      </c>
      <c r="E23" s="31">
        <v>2839</v>
      </c>
      <c r="F23" s="31">
        <v>1533</v>
      </c>
      <c r="G23" s="31">
        <v>3183</v>
      </c>
      <c r="H23" s="31">
        <v>682</v>
      </c>
      <c r="I23" s="31">
        <v>151</v>
      </c>
      <c r="J23" s="31">
        <v>0</v>
      </c>
      <c r="K23" s="31">
        <v>0</v>
      </c>
      <c r="L23" s="32">
        <v>40641</v>
      </c>
      <c r="M23" s="31">
        <v>16529</v>
      </c>
      <c r="N23" s="31">
        <v>0</v>
      </c>
      <c r="O23" s="31">
        <v>0</v>
      </c>
      <c r="P23" s="31">
        <v>587</v>
      </c>
      <c r="Q23" s="31">
        <v>255</v>
      </c>
      <c r="R23" s="31">
        <v>1042</v>
      </c>
      <c r="S23" s="31">
        <v>0</v>
      </c>
      <c r="T23" s="31">
        <v>0</v>
      </c>
      <c r="U23" s="31">
        <v>0</v>
      </c>
      <c r="V23" s="32">
        <v>18413</v>
      </c>
      <c r="W23" s="31">
        <v>38585</v>
      </c>
      <c r="X23" s="31">
        <v>900</v>
      </c>
      <c r="Y23" s="31">
        <v>945</v>
      </c>
      <c r="Z23" s="31">
        <v>0</v>
      </c>
      <c r="AA23" s="31">
        <v>4067</v>
      </c>
      <c r="AB23" s="31">
        <v>360</v>
      </c>
      <c r="AC23" s="31">
        <v>0</v>
      </c>
      <c r="AD23" s="31">
        <v>601</v>
      </c>
      <c r="AE23" s="31">
        <v>0</v>
      </c>
      <c r="AF23" s="32">
        <v>45458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2">
        <v>0</v>
      </c>
      <c r="AQ23" s="31">
        <v>353</v>
      </c>
      <c r="AR23" s="31">
        <v>14</v>
      </c>
      <c r="AS23" s="31">
        <v>7</v>
      </c>
      <c r="AT23" s="31">
        <v>0</v>
      </c>
      <c r="AU23" s="31">
        <v>26</v>
      </c>
      <c r="AV23" s="31">
        <v>7</v>
      </c>
      <c r="AW23" s="31">
        <v>37</v>
      </c>
      <c r="AX23" s="31">
        <v>0</v>
      </c>
      <c r="AY23" s="31">
        <v>2</v>
      </c>
      <c r="AZ23" s="32">
        <v>446</v>
      </c>
      <c r="BA23" s="31">
        <v>103</v>
      </c>
      <c r="BB23" s="31">
        <v>0</v>
      </c>
      <c r="BC23" s="31">
        <v>0</v>
      </c>
      <c r="BD23" s="31">
        <v>0</v>
      </c>
      <c r="BE23" s="31">
        <v>4</v>
      </c>
      <c r="BF23" s="31">
        <v>0</v>
      </c>
      <c r="BG23" s="31">
        <v>0</v>
      </c>
      <c r="BH23" s="31">
        <v>0</v>
      </c>
      <c r="BI23" s="31">
        <v>0</v>
      </c>
      <c r="BJ23" s="32">
        <v>107</v>
      </c>
      <c r="BK23" s="31">
        <v>1162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2">
        <v>1162</v>
      </c>
      <c r="BU23" s="31">
        <v>1333</v>
      </c>
      <c r="BV23" s="31">
        <v>1</v>
      </c>
      <c r="BW23" s="31">
        <v>98</v>
      </c>
      <c r="BX23" s="31">
        <v>25</v>
      </c>
      <c r="BY23" s="31">
        <v>104</v>
      </c>
      <c r="BZ23" s="31">
        <v>28</v>
      </c>
      <c r="CA23" s="31">
        <v>0</v>
      </c>
      <c r="CB23" s="31">
        <v>2</v>
      </c>
      <c r="CC23" s="31">
        <v>0</v>
      </c>
      <c r="CD23" s="32">
        <v>1591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2">
        <v>0</v>
      </c>
      <c r="CO23" s="31">
        <v>1426</v>
      </c>
      <c r="CP23" s="31">
        <v>98</v>
      </c>
      <c r="CQ23" s="31">
        <v>0</v>
      </c>
      <c r="CR23" s="31">
        <v>288</v>
      </c>
      <c r="CS23" s="31">
        <v>3</v>
      </c>
      <c r="CT23" s="31">
        <v>0</v>
      </c>
      <c r="CU23" s="31">
        <v>0</v>
      </c>
      <c r="CV23" s="31">
        <v>1</v>
      </c>
      <c r="CW23" s="31">
        <v>0</v>
      </c>
      <c r="CX23" s="32">
        <v>1816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2">
        <v>0</v>
      </c>
      <c r="DI23" s="31">
        <v>499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2">
        <v>499</v>
      </c>
      <c r="DS23" s="32">
        <f t="shared" si="0"/>
        <v>110133</v>
      </c>
    </row>
    <row r="24" spans="1:123" x14ac:dyDescent="0.25">
      <c r="A24" s="35">
        <v>34.200000000000003</v>
      </c>
      <c r="B24" s="36" t="s">
        <v>201</v>
      </c>
      <c r="C24" s="31">
        <v>184059</v>
      </c>
      <c r="D24" s="31">
        <v>579</v>
      </c>
      <c r="E24" s="31">
        <v>5714</v>
      </c>
      <c r="F24" s="31">
        <v>3670</v>
      </c>
      <c r="G24" s="31">
        <v>26646</v>
      </c>
      <c r="H24" s="31">
        <v>655</v>
      </c>
      <c r="I24" s="31">
        <v>1222</v>
      </c>
      <c r="J24" s="31">
        <v>0</v>
      </c>
      <c r="K24" s="31">
        <v>0</v>
      </c>
      <c r="L24" s="32">
        <v>222545</v>
      </c>
      <c r="M24" s="31">
        <v>1055</v>
      </c>
      <c r="N24" s="31">
        <v>0</v>
      </c>
      <c r="O24" s="31">
        <v>0</v>
      </c>
      <c r="P24" s="31">
        <v>10287</v>
      </c>
      <c r="Q24" s="31">
        <v>35</v>
      </c>
      <c r="R24" s="31">
        <v>0</v>
      </c>
      <c r="S24" s="31">
        <v>0</v>
      </c>
      <c r="T24" s="31">
        <v>0</v>
      </c>
      <c r="U24" s="31">
        <v>0</v>
      </c>
      <c r="V24" s="32">
        <v>11377</v>
      </c>
      <c r="W24" s="31">
        <v>156843</v>
      </c>
      <c r="X24" s="31">
        <v>0</v>
      </c>
      <c r="Y24" s="31">
        <v>0</v>
      </c>
      <c r="Z24" s="31">
        <v>0</v>
      </c>
      <c r="AA24" s="31">
        <v>919</v>
      </c>
      <c r="AB24" s="31">
        <v>0</v>
      </c>
      <c r="AC24" s="31">
        <v>0</v>
      </c>
      <c r="AD24" s="31">
        <v>0</v>
      </c>
      <c r="AE24" s="31">
        <v>0</v>
      </c>
      <c r="AF24" s="32">
        <v>157762</v>
      </c>
      <c r="AG24" s="31">
        <v>2664</v>
      </c>
      <c r="AH24" s="31">
        <v>0</v>
      </c>
      <c r="AI24" s="31">
        <v>171</v>
      </c>
      <c r="AJ24" s="31">
        <v>53</v>
      </c>
      <c r="AK24" s="31">
        <v>274</v>
      </c>
      <c r="AL24" s="31">
        <v>109</v>
      </c>
      <c r="AM24" s="31">
        <v>19</v>
      </c>
      <c r="AN24" s="31">
        <v>0</v>
      </c>
      <c r="AO24" s="31">
        <v>0</v>
      </c>
      <c r="AP24" s="32">
        <v>3290</v>
      </c>
      <c r="AQ24" s="31">
        <v>258</v>
      </c>
      <c r="AR24" s="31">
        <v>0</v>
      </c>
      <c r="AS24" s="31">
        <v>0</v>
      </c>
      <c r="AT24" s="31">
        <v>0</v>
      </c>
      <c r="AU24" s="31">
        <v>7</v>
      </c>
      <c r="AV24" s="31">
        <v>0</v>
      </c>
      <c r="AW24" s="31">
        <v>0</v>
      </c>
      <c r="AX24" s="31">
        <v>0</v>
      </c>
      <c r="AY24" s="31">
        <v>0</v>
      </c>
      <c r="AZ24" s="32">
        <v>265</v>
      </c>
      <c r="BA24" s="31">
        <v>389</v>
      </c>
      <c r="BB24" s="31">
        <v>0</v>
      </c>
      <c r="BC24" s="31">
        <v>0</v>
      </c>
      <c r="BD24" s="31">
        <v>0</v>
      </c>
      <c r="BE24" s="31">
        <v>2</v>
      </c>
      <c r="BF24" s="31">
        <v>0</v>
      </c>
      <c r="BG24" s="31">
        <v>0</v>
      </c>
      <c r="BH24" s="31">
        <v>0</v>
      </c>
      <c r="BI24" s="31">
        <v>0</v>
      </c>
      <c r="BJ24" s="32">
        <v>391</v>
      </c>
      <c r="BK24" s="31">
        <v>1265</v>
      </c>
      <c r="BL24" s="31">
        <v>0</v>
      </c>
      <c r="BM24" s="31">
        <v>0</v>
      </c>
      <c r="BN24" s="31">
        <v>17</v>
      </c>
      <c r="BO24" s="31">
        <v>48</v>
      </c>
      <c r="BP24" s="31">
        <v>0</v>
      </c>
      <c r="BQ24" s="31">
        <v>0</v>
      </c>
      <c r="BR24" s="31">
        <v>0</v>
      </c>
      <c r="BS24" s="31">
        <v>0</v>
      </c>
      <c r="BT24" s="32">
        <v>1330</v>
      </c>
      <c r="BU24" s="31">
        <v>644</v>
      </c>
      <c r="BV24" s="31">
        <v>0</v>
      </c>
      <c r="BW24" s="31">
        <v>0</v>
      </c>
      <c r="BX24" s="31">
        <v>0</v>
      </c>
      <c r="BY24" s="31">
        <v>13</v>
      </c>
      <c r="BZ24" s="31">
        <v>0</v>
      </c>
      <c r="CA24" s="31">
        <v>0</v>
      </c>
      <c r="CB24" s="31">
        <v>0</v>
      </c>
      <c r="CC24" s="31">
        <v>0</v>
      </c>
      <c r="CD24" s="32">
        <v>657</v>
      </c>
      <c r="CE24" s="31">
        <v>1140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2">
        <v>1140</v>
      </c>
      <c r="CO24" s="31">
        <v>1103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2">
        <v>1103</v>
      </c>
      <c r="CY24" s="31">
        <v>397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2">
        <v>397</v>
      </c>
      <c r="DI24" s="31">
        <v>356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2">
        <v>356</v>
      </c>
      <c r="DS24" s="32">
        <f t="shared" si="0"/>
        <v>400613</v>
      </c>
    </row>
    <row r="25" spans="1:123" x14ac:dyDescent="0.25">
      <c r="A25" s="35">
        <v>34.299999999999997</v>
      </c>
      <c r="B25" s="36" t="s">
        <v>202</v>
      </c>
      <c r="C25" s="31">
        <v>49544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2">
        <v>49544</v>
      </c>
      <c r="M25" s="31">
        <v>25309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2">
        <v>25309</v>
      </c>
      <c r="W25" s="31">
        <v>24234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2">
        <v>24234</v>
      </c>
      <c r="AG25" s="31">
        <v>5785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2">
        <v>5785</v>
      </c>
      <c r="AQ25" s="31">
        <v>3708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2">
        <v>3708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2">
        <v>0</v>
      </c>
      <c r="BK25" s="31">
        <v>2270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2">
        <v>2270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2">
        <v>0</v>
      </c>
      <c r="CE25" s="31">
        <v>6168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2">
        <v>6168</v>
      </c>
      <c r="CO25" s="31">
        <v>2376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2">
        <v>2376</v>
      </c>
      <c r="CY25" s="31">
        <v>2748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2">
        <v>2748</v>
      </c>
      <c r="DI25" s="31">
        <v>4416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2">
        <v>4416</v>
      </c>
      <c r="DS25" s="32">
        <f t="shared" si="0"/>
        <v>126558</v>
      </c>
    </row>
    <row r="26" spans="1:123" x14ac:dyDescent="0.25">
      <c r="A26" s="35">
        <v>34.4</v>
      </c>
      <c r="B26" s="36" t="s">
        <v>203</v>
      </c>
      <c r="C26" s="31">
        <v>70198</v>
      </c>
      <c r="D26" s="31">
        <v>0</v>
      </c>
      <c r="E26" s="31">
        <v>201</v>
      </c>
      <c r="F26" s="31">
        <v>0</v>
      </c>
      <c r="G26" s="31">
        <v>30</v>
      </c>
      <c r="H26" s="31">
        <v>8764</v>
      </c>
      <c r="I26" s="31">
        <v>0</v>
      </c>
      <c r="J26" s="31">
        <v>0</v>
      </c>
      <c r="K26" s="31">
        <v>0</v>
      </c>
      <c r="L26" s="32">
        <v>79193</v>
      </c>
      <c r="M26" s="31">
        <v>18826</v>
      </c>
      <c r="N26" s="31">
        <v>0</v>
      </c>
      <c r="O26" s="31">
        <v>0</v>
      </c>
      <c r="P26" s="31">
        <v>0</v>
      </c>
      <c r="Q26" s="31">
        <v>0</v>
      </c>
      <c r="R26" s="31">
        <v>38</v>
      </c>
      <c r="S26" s="31">
        <v>0</v>
      </c>
      <c r="T26" s="31">
        <v>0</v>
      </c>
      <c r="U26" s="31">
        <v>0</v>
      </c>
      <c r="V26" s="32">
        <v>18864</v>
      </c>
      <c r="W26" s="31">
        <v>4994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2">
        <v>4994</v>
      </c>
      <c r="AG26" s="31">
        <v>2754</v>
      </c>
      <c r="AH26" s="31">
        <v>0</v>
      </c>
      <c r="AI26" s="31">
        <v>0</v>
      </c>
      <c r="AJ26" s="31">
        <v>0</v>
      </c>
      <c r="AK26" s="31">
        <v>0</v>
      </c>
      <c r="AL26" s="31">
        <v>0</v>
      </c>
      <c r="AM26" s="31">
        <v>0</v>
      </c>
      <c r="AN26" s="31">
        <v>0</v>
      </c>
      <c r="AO26" s="31">
        <v>0</v>
      </c>
      <c r="AP26" s="32">
        <v>2754</v>
      </c>
      <c r="AQ26" s="31">
        <v>583</v>
      </c>
      <c r="AR26" s="31">
        <v>0</v>
      </c>
      <c r="AS26" s="31">
        <v>0</v>
      </c>
      <c r="AT26" s="31">
        <v>0</v>
      </c>
      <c r="AU26" s="31">
        <v>0</v>
      </c>
      <c r="AV26" s="31">
        <v>0</v>
      </c>
      <c r="AW26" s="31">
        <v>0</v>
      </c>
      <c r="AX26" s="31">
        <v>0</v>
      </c>
      <c r="AY26" s="31">
        <v>0</v>
      </c>
      <c r="AZ26" s="32">
        <v>583</v>
      </c>
      <c r="BA26" s="31">
        <v>2714</v>
      </c>
      <c r="BB26" s="31">
        <v>0</v>
      </c>
      <c r="BC26" s="31">
        <v>0</v>
      </c>
      <c r="BD26" s="31">
        <v>0</v>
      </c>
      <c r="BE26" s="31">
        <v>0</v>
      </c>
      <c r="BF26" s="31">
        <v>0</v>
      </c>
      <c r="BG26" s="31">
        <v>0</v>
      </c>
      <c r="BH26" s="31">
        <v>0</v>
      </c>
      <c r="BI26" s="31">
        <v>0</v>
      </c>
      <c r="BJ26" s="32">
        <v>2714</v>
      </c>
      <c r="BK26" s="31">
        <v>1443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1">
        <v>0</v>
      </c>
      <c r="BS26" s="31">
        <v>0</v>
      </c>
      <c r="BT26" s="32">
        <v>1443</v>
      </c>
      <c r="BU26" s="31">
        <v>3241</v>
      </c>
      <c r="BV26" s="31">
        <v>0</v>
      </c>
      <c r="BW26" s="31">
        <v>0</v>
      </c>
      <c r="BX26" s="31">
        <v>0</v>
      </c>
      <c r="BY26" s="31">
        <v>0</v>
      </c>
      <c r="BZ26" s="31">
        <v>0</v>
      </c>
      <c r="CA26" s="31">
        <v>0</v>
      </c>
      <c r="CB26" s="31">
        <v>0</v>
      </c>
      <c r="CC26" s="31">
        <v>0</v>
      </c>
      <c r="CD26" s="32">
        <v>3241</v>
      </c>
      <c r="CE26" s="31">
        <v>4268</v>
      </c>
      <c r="CF26" s="31">
        <v>0</v>
      </c>
      <c r="CG26" s="31">
        <v>0</v>
      </c>
      <c r="CH26" s="31">
        <v>0</v>
      </c>
      <c r="CI26" s="31">
        <v>0</v>
      </c>
      <c r="CJ26" s="31">
        <v>0</v>
      </c>
      <c r="CK26" s="31">
        <v>0</v>
      </c>
      <c r="CL26" s="31">
        <v>0</v>
      </c>
      <c r="CM26" s="31">
        <v>0</v>
      </c>
      <c r="CN26" s="32">
        <v>4268</v>
      </c>
      <c r="CO26" s="31">
        <v>550</v>
      </c>
      <c r="CP26" s="31">
        <v>0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2">
        <v>550</v>
      </c>
      <c r="CY26" s="31">
        <v>76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>
        <v>0</v>
      </c>
      <c r="DH26" s="32">
        <v>76</v>
      </c>
      <c r="DI26" s="31">
        <v>237</v>
      </c>
      <c r="DJ26" s="31">
        <v>0</v>
      </c>
      <c r="DK26" s="31">
        <v>0</v>
      </c>
      <c r="DL26" s="31">
        <v>0</v>
      </c>
      <c r="DM26" s="31">
        <v>0</v>
      </c>
      <c r="DN26" s="31">
        <v>0</v>
      </c>
      <c r="DO26" s="31">
        <v>0</v>
      </c>
      <c r="DP26" s="31">
        <v>0</v>
      </c>
      <c r="DQ26" s="31">
        <v>0</v>
      </c>
      <c r="DR26" s="32">
        <v>237</v>
      </c>
      <c r="DS26" s="32">
        <f t="shared" si="0"/>
        <v>118917</v>
      </c>
    </row>
    <row r="27" spans="1:123" x14ac:dyDescent="0.25">
      <c r="A27" s="35">
        <v>34.5</v>
      </c>
      <c r="B27" s="36" t="s">
        <v>204</v>
      </c>
      <c r="C27" s="31">
        <v>14136</v>
      </c>
      <c r="D27" s="31">
        <v>0</v>
      </c>
      <c r="E27" s="31">
        <v>7629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2">
        <v>21765</v>
      </c>
      <c r="M27" s="31">
        <v>13319</v>
      </c>
      <c r="N27" s="31">
        <v>1170</v>
      </c>
      <c r="O27" s="31">
        <v>1039</v>
      </c>
      <c r="P27" s="31">
        <v>71</v>
      </c>
      <c r="Q27" s="31">
        <v>0</v>
      </c>
      <c r="R27" s="31">
        <v>20</v>
      </c>
      <c r="S27" s="31">
        <v>0</v>
      </c>
      <c r="T27" s="31">
        <v>65</v>
      </c>
      <c r="U27" s="31">
        <v>0</v>
      </c>
      <c r="V27" s="32">
        <v>15684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2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2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2">
        <v>0</v>
      </c>
      <c r="BA27" s="31">
        <v>113</v>
      </c>
      <c r="BB27" s="31">
        <v>0</v>
      </c>
      <c r="BC27" s="31">
        <v>1</v>
      </c>
      <c r="BD27" s="31">
        <v>18</v>
      </c>
      <c r="BE27" s="31">
        <v>0</v>
      </c>
      <c r="BF27" s="31">
        <v>17</v>
      </c>
      <c r="BG27" s="31">
        <v>0</v>
      </c>
      <c r="BH27" s="31">
        <v>0</v>
      </c>
      <c r="BI27" s="31">
        <v>15</v>
      </c>
      <c r="BJ27" s="32">
        <v>164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2">
        <v>0</v>
      </c>
      <c r="BU27" s="31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2">
        <v>0</v>
      </c>
      <c r="CE27" s="31">
        <v>230</v>
      </c>
      <c r="CF27" s="31">
        <v>0</v>
      </c>
      <c r="CG27" s="31">
        <v>45</v>
      </c>
      <c r="CH27" s="31">
        <v>85</v>
      </c>
      <c r="CI27" s="31">
        <v>0</v>
      </c>
      <c r="CJ27" s="31">
        <v>0</v>
      </c>
      <c r="CK27" s="31">
        <v>0</v>
      </c>
      <c r="CL27" s="31">
        <v>5</v>
      </c>
      <c r="CM27" s="31">
        <v>0</v>
      </c>
      <c r="CN27" s="32">
        <v>365</v>
      </c>
      <c r="CO27" s="31">
        <v>0</v>
      </c>
      <c r="CP27" s="31">
        <v>0</v>
      </c>
      <c r="CQ27" s="31">
        <v>0</v>
      </c>
      <c r="CR27" s="31">
        <v>0</v>
      </c>
      <c r="CS27" s="31">
        <v>0</v>
      </c>
      <c r="CT27" s="31">
        <v>0</v>
      </c>
      <c r="CU27" s="31">
        <v>0</v>
      </c>
      <c r="CV27" s="31">
        <v>0</v>
      </c>
      <c r="CW27" s="31">
        <v>0</v>
      </c>
      <c r="CX27" s="32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2">
        <v>0</v>
      </c>
      <c r="DI27" s="31">
        <v>0</v>
      </c>
      <c r="DJ27" s="31">
        <v>0</v>
      </c>
      <c r="DK27" s="31">
        <v>0</v>
      </c>
      <c r="DL27" s="31">
        <v>0</v>
      </c>
      <c r="DM27" s="31">
        <v>0</v>
      </c>
      <c r="DN27" s="31">
        <v>0</v>
      </c>
      <c r="DO27" s="31">
        <v>0</v>
      </c>
      <c r="DP27" s="31">
        <v>0</v>
      </c>
      <c r="DQ27" s="31">
        <v>0</v>
      </c>
      <c r="DR27" s="32">
        <v>0</v>
      </c>
      <c r="DS27" s="32">
        <f t="shared" si="0"/>
        <v>37978</v>
      </c>
    </row>
    <row r="28" spans="1:123" x14ac:dyDescent="0.25">
      <c r="A28" s="35">
        <v>34.6</v>
      </c>
      <c r="B28" s="36" t="s">
        <v>205</v>
      </c>
      <c r="C28" s="31">
        <v>112659</v>
      </c>
      <c r="D28" s="31">
        <v>22</v>
      </c>
      <c r="E28" s="31">
        <v>6948</v>
      </c>
      <c r="F28" s="31">
        <v>389</v>
      </c>
      <c r="G28" s="31">
        <v>10189</v>
      </c>
      <c r="H28" s="31">
        <v>919</v>
      </c>
      <c r="I28" s="31">
        <v>945</v>
      </c>
      <c r="J28" s="31">
        <v>0</v>
      </c>
      <c r="K28" s="31">
        <v>0</v>
      </c>
      <c r="L28" s="32">
        <v>132071</v>
      </c>
      <c r="M28" s="31">
        <v>28236</v>
      </c>
      <c r="N28" s="31">
        <v>0</v>
      </c>
      <c r="O28" s="31">
        <v>0</v>
      </c>
      <c r="P28" s="31">
        <v>0</v>
      </c>
      <c r="Q28" s="31">
        <v>5487</v>
      </c>
      <c r="R28" s="31">
        <v>0</v>
      </c>
      <c r="S28" s="31">
        <v>0</v>
      </c>
      <c r="T28" s="31">
        <v>0</v>
      </c>
      <c r="U28" s="31">
        <v>0</v>
      </c>
      <c r="V28" s="32">
        <v>33723</v>
      </c>
      <c r="W28" s="31">
        <v>112367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2">
        <v>112367</v>
      </c>
      <c r="AG28" s="31">
        <v>18316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2">
        <v>18316</v>
      </c>
      <c r="AQ28" s="31">
        <v>11454</v>
      </c>
      <c r="AR28" s="31">
        <v>0</v>
      </c>
      <c r="AS28" s="31">
        <v>0</v>
      </c>
      <c r="AT28" s="31">
        <v>0</v>
      </c>
      <c r="AU28" s="31">
        <v>0</v>
      </c>
      <c r="AV28" s="31">
        <v>0</v>
      </c>
      <c r="AW28" s="31">
        <v>0</v>
      </c>
      <c r="AX28" s="31">
        <v>0</v>
      </c>
      <c r="AY28" s="31">
        <v>0</v>
      </c>
      <c r="AZ28" s="32">
        <v>11454</v>
      </c>
      <c r="BA28" s="31">
        <v>0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2">
        <v>0</v>
      </c>
      <c r="BK28" s="31">
        <v>3040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2">
        <v>3040</v>
      </c>
      <c r="BU28" s="31">
        <v>21127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>
        <v>0</v>
      </c>
      <c r="CD28" s="32">
        <v>21127</v>
      </c>
      <c r="CE28" s="31">
        <v>8507</v>
      </c>
      <c r="CF28" s="31">
        <v>0</v>
      </c>
      <c r="CG28" s="31">
        <v>0</v>
      </c>
      <c r="CH28" s="31">
        <v>0</v>
      </c>
      <c r="CI28" s="31">
        <v>160</v>
      </c>
      <c r="CJ28" s="31">
        <v>0</v>
      </c>
      <c r="CK28" s="31">
        <v>0</v>
      </c>
      <c r="CL28" s="31">
        <v>0</v>
      </c>
      <c r="CM28" s="31">
        <v>0</v>
      </c>
      <c r="CN28" s="32">
        <v>8667</v>
      </c>
      <c r="CO28" s="31">
        <v>4520</v>
      </c>
      <c r="CP28" s="31">
        <v>0</v>
      </c>
      <c r="CQ28" s="31">
        <v>0</v>
      </c>
      <c r="CR28" s="31">
        <v>0</v>
      </c>
      <c r="CS28" s="31">
        <v>0</v>
      </c>
      <c r="CT28" s="31">
        <v>0</v>
      </c>
      <c r="CU28" s="31">
        <v>0</v>
      </c>
      <c r="CV28" s="31">
        <v>0</v>
      </c>
      <c r="CW28" s="31">
        <v>0</v>
      </c>
      <c r="CX28" s="32">
        <v>4520</v>
      </c>
      <c r="CY28" s="31">
        <v>6233</v>
      </c>
      <c r="CZ28" s="31">
        <v>0</v>
      </c>
      <c r="DA28" s="31">
        <v>0</v>
      </c>
      <c r="DB28" s="31">
        <v>0</v>
      </c>
      <c r="DC28" s="31">
        <v>371</v>
      </c>
      <c r="DD28" s="31">
        <v>0</v>
      </c>
      <c r="DE28" s="31">
        <v>0</v>
      </c>
      <c r="DF28" s="31">
        <v>0</v>
      </c>
      <c r="DG28" s="31">
        <v>0</v>
      </c>
      <c r="DH28" s="32">
        <v>6604</v>
      </c>
      <c r="DI28" s="31">
        <v>229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2">
        <v>229</v>
      </c>
      <c r="DS28" s="32">
        <f t="shared" si="0"/>
        <v>352118</v>
      </c>
    </row>
    <row r="29" spans="1:123" x14ac:dyDescent="0.25">
      <c r="A29" s="35">
        <v>34.700000000000003</v>
      </c>
      <c r="B29" s="36" t="s">
        <v>206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2">
        <v>0</v>
      </c>
      <c r="M29" s="31">
        <v>14955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2">
        <v>14955</v>
      </c>
      <c r="W29" s="31">
        <v>6972</v>
      </c>
      <c r="X29" s="31">
        <v>475</v>
      </c>
      <c r="Y29" s="31">
        <v>206</v>
      </c>
      <c r="Z29" s="31">
        <v>0</v>
      </c>
      <c r="AA29" s="31">
        <v>524</v>
      </c>
      <c r="AB29" s="31">
        <v>92</v>
      </c>
      <c r="AC29" s="31">
        <v>0</v>
      </c>
      <c r="AD29" s="31">
        <v>1421</v>
      </c>
      <c r="AE29" s="31">
        <v>0</v>
      </c>
      <c r="AF29" s="32">
        <v>9690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2">
        <v>0</v>
      </c>
      <c r="AQ29" s="31">
        <v>294</v>
      </c>
      <c r="AR29" s="31">
        <v>4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2">
        <v>298</v>
      </c>
      <c r="BA29" s="31">
        <v>161</v>
      </c>
      <c r="BB29" s="31">
        <v>0</v>
      </c>
      <c r="BC29" s="31">
        <v>0</v>
      </c>
      <c r="BD29" s="31">
        <v>0</v>
      </c>
      <c r="BE29" s="31">
        <v>1</v>
      </c>
      <c r="BF29" s="31">
        <v>0</v>
      </c>
      <c r="BG29" s="31">
        <v>0</v>
      </c>
      <c r="BH29" s="31">
        <v>0</v>
      </c>
      <c r="BI29" s="31">
        <v>0</v>
      </c>
      <c r="BJ29" s="32">
        <v>162</v>
      </c>
      <c r="BK29" s="31">
        <v>511</v>
      </c>
      <c r="BL29" s="31">
        <v>0</v>
      </c>
      <c r="BM29" s="31">
        <v>0</v>
      </c>
      <c r="BN29" s="31">
        <v>35</v>
      </c>
      <c r="BO29" s="31">
        <v>9</v>
      </c>
      <c r="BP29" s="31">
        <v>22</v>
      </c>
      <c r="BQ29" s="31">
        <v>0</v>
      </c>
      <c r="BR29" s="31">
        <v>0</v>
      </c>
      <c r="BS29" s="31">
        <v>0</v>
      </c>
      <c r="BT29" s="32">
        <v>577</v>
      </c>
      <c r="BU29" s="31">
        <v>821</v>
      </c>
      <c r="BV29" s="31">
        <v>0</v>
      </c>
      <c r="BW29" s="31">
        <v>24</v>
      </c>
      <c r="BX29" s="31">
        <v>59</v>
      </c>
      <c r="BY29" s="31">
        <v>103</v>
      </c>
      <c r="BZ29" s="31">
        <v>11</v>
      </c>
      <c r="CA29" s="31">
        <v>0</v>
      </c>
      <c r="CB29" s="31">
        <v>0</v>
      </c>
      <c r="CC29" s="31">
        <v>0</v>
      </c>
      <c r="CD29" s="32">
        <v>1018</v>
      </c>
      <c r="CE29" s="31">
        <v>13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1">
        <v>0</v>
      </c>
      <c r="CL29" s="31">
        <v>0</v>
      </c>
      <c r="CM29" s="31">
        <v>0</v>
      </c>
      <c r="CN29" s="32">
        <v>13</v>
      </c>
      <c r="CO29" s="31">
        <v>1108</v>
      </c>
      <c r="CP29" s="31">
        <v>0</v>
      </c>
      <c r="CQ29" s="31">
        <v>0</v>
      </c>
      <c r="CR29" s="31">
        <v>3</v>
      </c>
      <c r="CS29" s="31">
        <v>12</v>
      </c>
      <c r="CT29" s="31">
        <v>0</v>
      </c>
      <c r="CU29" s="31">
        <v>0</v>
      </c>
      <c r="CV29" s="31">
        <v>0</v>
      </c>
      <c r="CW29" s="31">
        <v>0</v>
      </c>
      <c r="CX29" s="32">
        <v>1123</v>
      </c>
      <c r="CY29" s="31">
        <v>49</v>
      </c>
      <c r="CZ29" s="31">
        <v>7</v>
      </c>
      <c r="DA29" s="31">
        <v>0</v>
      </c>
      <c r="DB29" s="31">
        <v>3</v>
      </c>
      <c r="DC29" s="31">
        <v>3</v>
      </c>
      <c r="DD29" s="31">
        <v>0</v>
      </c>
      <c r="DE29" s="31">
        <v>11</v>
      </c>
      <c r="DF29" s="31">
        <v>2</v>
      </c>
      <c r="DG29" s="31">
        <v>0</v>
      </c>
      <c r="DH29" s="32">
        <v>75</v>
      </c>
      <c r="DI29" s="31">
        <v>332</v>
      </c>
      <c r="DJ29" s="31">
        <v>0</v>
      </c>
      <c r="DK29" s="31">
        <v>2</v>
      </c>
      <c r="DL29" s="31">
        <v>9</v>
      </c>
      <c r="DM29" s="31">
        <v>0</v>
      </c>
      <c r="DN29" s="31">
        <v>0</v>
      </c>
      <c r="DO29" s="31">
        <v>0</v>
      </c>
      <c r="DP29" s="31">
        <v>0</v>
      </c>
      <c r="DQ29" s="31">
        <v>0</v>
      </c>
      <c r="DR29" s="32">
        <v>343</v>
      </c>
      <c r="DS29" s="32">
        <f t="shared" si="0"/>
        <v>28254</v>
      </c>
    </row>
    <row r="30" spans="1:123" x14ac:dyDescent="0.25">
      <c r="A30" s="35">
        <v>34.799999999999997</v>
      </c>
      <c r="B30" s="36" t="s">
        <v>207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2">
        <v>0</v>
      </c>
      <c r="M30" s="31">
        <v>81538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2">
        <v>81538</v>
      </c>
      <c r="W30" s="31">
        <v>6299</v>
      </c>
      <c r="X30" s="31">
        <v>2956</v>
      </c>
      <c r="Y30" s="31">
        <v>3773</v>
      </c>
      <c r="Z30" s="31">
        <v>0</v>
      </c>
      <c r="AA30" s="31">
        <v>653</v>
      </c>
      <c r="AB30" s="31">
        <v>33899</v>
      </c>
      <c r="AC30" s="31">
        <v>0</v>
      </c>
      <c r="AD30" s="31">
        <v>11017</v>
      </c>
      <c r="AE30" s="31">
        <v>0</v>
      </c>
      <c r="AF30" s="32">
        <v>58597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2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2">
        <v>0</v>
      </c>
      <c r="BA30" s="31">
        <v>7767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2">
        <v>7767</v>
      </c>
      <c r="BK30" s="31">
        <v>0</v>
      </c>
      <c r="BL30" s="31">
        <v>0</v>
      </c>
      <c r="BM30" s="31">
        <v>0</v>
      </c>
      <c r="BN30" s="31">
        <v>0</v>
      </c>
      <c r="BO30" s="31">
        <v>0</v>
      </c>
      <c r="BP30" s="31">
        <v>0</v>
      </c>
      <c r="BQ30" s="31">
        <v>0</v>
      </c>
      <c r="BR30" s="31">
        <v>0</v>
      </c>
      <c r="BS30" s="31">
        <v>0</v>
      </c>
      <c r="BT30" s="32">
        <v>0</v>
      </c>
      <c r="BU30" s="31">
        <v>822</v>
      </c>
      <c r="BV30" s="31">
        <v>0</v>
      </c>
      <c r="BW30" s="31">
        <v>1662</v>
      </c>
      <c r="BX30" s="31">
        <v>47</v>
      </c>
      <c r="BY30" s="31">
        <v>40</v>
      </c>
      <c r="BZ30" s="31">
        <v>1327</v>
      </c>
      <c r="CA30" s="31">
        <v>0</v>
      </c>
      <c r="CB30" s="31">
        <v>0</v>
      </c>
      <c r="CC30" s="31">
        <v>0</v>
      </c>
      <c r="CD30" s="32">
        <v>3898</v>
      </c>
      <c r="CE30" s="31">
        <v>360</v>
      </c>
      <c r="CF30" s="31">
        <v>0</v>
      </c>
      <c r="CG30" s="31">
        <v>433</v>
      </c>
      <c r="CH30" s="31">
        <v>115</v>
      </c>
      <c r="CI30" s="31">
        <v>0</v>
      </c>
      <c r="CJ30" s="31">
        <v>678</v>
      </c>
      <c r="CK30" s="31">
        <v>0</v>
      </c>
      <c r="CL30" s="31">
        <v>0</v>
      </c>
      <c r="CM30" s="31">
        <v>0</v>
      </c>
      <c r="CN30" s="32">
        <v>1586</v>
      </c>
      <c r="CO30" s="31">
        <v>1243</v>
      </c>
      <c r="CP30" s="31">
        <v>0</v>
      </c>
      <c r="CQ30" s="31">
        <v>0</v>
      </c>
      <c r="CR30" s="31">
        <v>0</v>
      </c>
      <c r="CS30" s="31">
        <v>0</v>
      </c>
      <c r="CT30" s="31">
        <v>0</v>
      </c>
      <c r="CU30" s="31">
        <v>0</v>
      </c>
      <c r="CV30" s="31">
        <v>0</v>
      </c>
      <c r="CW30" s="31">
        <v>0</v>
      </c>
      <c r="CX30" s="32">
        <v>1243</v>
      </c>
      <c r="CY30" s="31">
        <v>829</v>
      </c>
      <c r="CZ30" s="31">
        <v>4</v>
      </c>
      <c r="DA30" s="31">
        <v>0</v>
      </c>
      <c r="DB30" s="31">
        <v>31</v>
      </c>
      <c r="DC30" s="31">
        <v>0</v>
      </c>
      <c r="DD30" s="31">
        <v>0</v>
      </c>
      <c r="DE30" s="31">
        <v>1064</v>
      </c>
      <c r="DF30" s="31">
        <v>106</v>
      </c>
      <c r="DG30" s="31">
        <v>0</v>
      </c>
      <c r="DH30" s="32">
        <v>2034</v>
      </c>
      <c r="DI30" s="31">
        <v>149</v>
      </c>
      <c r="DJ30" s="31">
        <v>0</v>
      </c>
      <c r="DK30" s="31">
        <v>28</v>
      </c>
      <c r="DL30" s="31">
        <v>0</v>
      </c>
      <c r="DM30" s="31">
        <v>0</v>
      </c>
      <c r="DN30" s="31">
        <v>5</v>
      </c>
      <c r="DO30" s="31">
        <v>0</v>
      </c>
      <c r="DP30" s="31">
        <v>0</v>
      </c>
      <c r="DQ30" s="31">
        <v>424</v>
      </c>
      <c r="DR30" s="32">
        <v>606</v>
      </c>
      <c r="DS30" s="32">
        <f t="shared" si="0"/>
        <v>157269</v>
      </c>
    </row>
    <row r="31" spans="1:123" x14ac:dyDescent="0.25">
      <c r="A31" s="35">
        <v>34.9</v>
      </c>
      <c r="B31" s="36" t="s">
        <v>208</v>
      </c>
      <c r="C31" s="31">
        <v>16991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2">
        <v>16991</v>
      </c>
      <c r="M31" s="31">
        <v>348247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2">
        <v>348247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2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2">
        <v>0</v>
      </c>
      <c r="AQ31" s="31">
        <v>1318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2">
        <v>1318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2">
        <v>0</v>
      </c>
      <c r="BK31" s="31">
        <v>8718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2">
        <v>8718</v>
      </c>
      <c r="BU31" s="31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2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2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1">
        <v>0</v>
      </c>
      <c r="CU31" s="31">
        <v>0</v>
      </c>
      <c r="CV31" s="31">
        <v>0</v>
      </c>
      <c r="CW31" s="31">
        <v>0</v>
      </c>
      <c r="CX31" s="32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2">
        <v>0</v>
      </c>
      <c r="DI31" s="31">
        <v>0</v>
      </c>
      <c r="DJ31" s="31">
        <v>0</v>
      </c>
      <c r="DK31" s="31">
        <v>0</v>
      </c>
      <c r="DL31" s="31">
        <v>0</v>
      </c>
      <c r="DM31" s="31">
        <v>0</v>
      </c>
      <c r="DN31" s="31">
        <v>0</v>
      </c>
      <c r="DO31" s="31">
        <v>0</v>
      </c>
      <c r="DP31" s="31">
        <v>0</v>
      </c>
      <c r="DQ31" s="31">
        <v>0</v>
      </c>
      <c r="DR31" s="32">
        <v>0</v>
      </c>
      <c r="DS31" s="32">
        <f t="shared" si="0"/>
        <v>375274</v>
      </c>
    </row>
    <row r="32" spans="1:123" x14ac:dyDescent="0.25">
      <c r="A32" s="35">
        <v>34.1</v>
      </c>
      <c r="B32" s="36" t="s">
        <v>209</v>
      </c>
      <c r="C32" s="31">
        <v>135525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2">
        <v>135525</v>
      </c>
      <c r="M32" s="31">
        <v>140008</v>
      </c>
      <c r="N32" s="31">
        <v>25080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2">
        <v>165088</v>
      </c>
      <c r="W32" s="31">
        <v>38581</v>
      </c>
      <c r="X32" s="31">
        <v>3931</v>
      </c>
      <c r="Y32" s="31">
        <v>2367</v>
      </c>
      <c r="Z32" s="31">
        <v>0</v>
      </c>
      <c r="AA32" s="31">
        <v>1005</v>
      </c>
      <c r="AB32" s="31">
        <v>3655</v>
      </c>
      <c r="AC32" s="31">
        <v>0</v>
      </c>
      <c r="AD32" s="31">
        <v>3127</v>
      </c>
      <c r="AE32" s="31">
        <v>0</v>
      </c>
      <c r="AF32" s="32">
        <v>52666</v>
      </c>
      <c r="AG32" s="31">
        <v>48024</v>
      </c>
      <c r="AH32" s="31">
        <v>1</v>
      </c>
      <c r="AI32" s="31">
        <v>0</v>
      </c>
      <c r="AJ32" s="31">
        <v>5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2">
        <v>48030</v>
      </c>
      <c r="AQ32" s="31">
        <v>1005</v>
      </c>
      <c r="AR32" s="31">
        <v>220</v>
      </c>
      <c r="AS32" s="31">
        <v>140</v>
      </c>
      <c r="AT32" s="31">
        <v>92</v>
      </c>
      <c r="AU32" s="31">
        <v>383</v>
      </c>
      <c r="AV32" s="31">
        <v>84</v>
      </c>
      <c r="AW32" s="31">
        <v>160</v>
      </c>
      <c r="AX32" s="31">
        <v>0</v>
      </c>
      <c r="AY32" s="31">
        <v>155</v>
      </c>
      <c r="AZ32" s="32">
        <v>2239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2">
        <v>0</v>
      </c>
      <c r="BK32" s="31">
        <v>3306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2">
        <v>3306</v>
      </c>
      <c r="BU32" s="31">
        <v>2573</v>
      </c>
      <c r="BV32" s="31">
        <v>76</v>
      </c>
      <c r="BW32" s="31">
        <v>223</v>
      </c>
      <c r="BX32" s="31">
        <v>197</v>
      </c>
      <c r="BY32" s="31">
        <v>13</v>
      </c>
      <c r="BZ32" s="31">
        <v>32</v>
      </c>
      <c r="CA32" s="31">
        <v>0</v>
      </c>
      <c r="CB32" s="31">
        <v>0</v>
      </c>
      <c r="CC32" s="31">
        <v>0</v>
      </c>
      <c r="CD32" s="32">
        <v>3114</v>
      </c>
      <c r="CE32" s="31">
        <v>2721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2">
        <v>2721</v>
      </c>
      <c r="CO32" s="31">
        <v>1188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2">
        <v>1188</v>
      </c>
      <c r="CY32" s="31">
        <v>1457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2">
        <v>1457</v>
      </c>
      <c r="DI32" s="31">
        <v>922</v>
      </c>
      <c r="DJ32" s="31">
        <v>0</v>
      </c>
      <c r="DK32" s="31">
        <v>0</v>
      </c>
      <c r="DL32" s="31">
        <v>0</v>
      </c>
      <c r="DM32" s="31">
        <v>0</v>
      </c>
      <c r="DN32" s="31">
        <v>0</v>
      </c>
      <c r="DO32" s="31">
        <v>0</v>
      </c>
      <c r="DP32" s="31">
        <v>0</v>
      </c>
      <c r="DQ32" s="31">
        <v>0</v>
      </c>
      <c r="DR32" s="32">
        <v>922</v>
      </c>
      <c r="DS32" s="32">
        <f t="shared" si="0"/>
        <v>416256</v>
      </c>
    </row>
    <row r="33" spans="1:123" x14ac:dyDescent="0.25">
      <c r="A33" s="35">
        <v>34.11</v>
      </c>
      <c r="B33" s="36" t="s">
        <v>210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2">
        <v>0</v>
      </c>
      <c r="M33" s="31">
        <v>39</v>
      </c>
      <c r="N33" s="31">
        <v>488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2</v>
      </c>
      <c r="U33" s="31">
        <v>0</v>
      </c>
      <c r="V33" s="32">
        <v>529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2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2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2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2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2">
        <v>0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2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2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2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2">
        <v>0</v>
      </c>
      <c r="DI33" s="31">
        <v>0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2">
        <v>0</v>
      </c>
      <c r="DS33" s="32">
        <f t="shared" si="0"/>
        <v>529</v>
      </c>
    </row>
    <row r="34" spans="1:123" x14ac:dyDescent="0.25">
      <c r="A34" s="35">
        <v>34.119999999999997</v>
      </c>
      <c r="B34" s="36" t="s">
        <v>211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2">
        <v>0</v>
      </c>
      <c r="M34" s="31">
        <v>19705</v>
      </c>
      <c r="N34" s="31">
        <v>0</v>
      </c>
      <c r="O34" s="31">
        <v>0</v>
      </c>
      <c r="P34" s="31">
        <v>2</v>
      </c>
      <c r="Q34" s="31">
        <v>2</v>
      </c>
      <c r="R34" s="31">
        <v>6782</v>
      </c>
      <c r="S34" s="31">
        <v>0</v>
      </c>
      <c r="T34" s="31">
        <v>0</v>
      </c>
      <c r="U34" s="31">
        <v>0</v>
      </c>
      <c r="V34" s="32">
        <v>26491</v>
      </c>
      <c r="W34" s="31">
        <v>24776</v>
      </c>
      <c r="X34" s="31">
        <v>29</v>
      </c>
      <c r="Y34" s="31">
        <v>5</v>
      </c>
      <c r="Z34" s="31">
        <v>0</v>
      </c>
      <c r="AA34" s="31">
        <v>63</v>
      </c>
      <c r="AB34" s="31">
        <v>0</v>
      </c>
      <c r="AC34" s="31">
        <v>0</v>
      </c>
      <c r="AD34" s="31">
        <v>0</v>
      </c>
      <c r="AE34" s="31">
        <v>0</v>
      </c>
      <c r="AF34" s="32">
        <v>24873</v>
      </c>
      <c r="AG34" s="31">
        <v>4365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2">
        <v>4365</v>
      </c>
      <c r="AQ34" s="31">
        <v>786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2">
        <v>786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2">
        <v>0</v>
      </c>
      <c r="BK34" s="31">
        <v>492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2">
        <v>492</v>
      </c>
      <c r="BU34" s="31">
        <v>4678</v>
      </c>
      <c r="BV34" s="31">
        <v>0</v>
      </c>
      <c r="BW34" s="31">
        <v>0</v>
      </c>
      <c r="BX34" s="31">
        <v>0</v>
      </c>
      <c r="BY34" s="31">
        <v>0</v>
      </c>
      <c r="BZ34" s="31">
        <v>20</v>
      </c>
      <c r="CA34" s="31">
        <v>0</v>
      </c>
      <c r="CB34" s="31">
        <v>0</v>
      </c>
      <c r="CC34" s="31">
        <v>0</v>
      </c>
      <c r="CD34" s="32">
        <v>4698</v>
      </c>
      <c r="CE34" s="31">
        <v>1658</v>
      </c>
      <c r="CF34" s="31">
        <v>0</v>
      </c>
      <c r="CG34" s="31">
        <v>0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2">
        <v>1658</v>
      </c>
      <c r="CO34" s="31">
        <v>2</v>
      </c>
      <c r="CP34" s="31">
        <v>0</v>
      </c>
      <c r="CQ34" s="31">
        <v>0</v>
      </c>
      <c r="CR34" s="31">
        <v>0</v>
      </c>
      <c r="CS34" s="31">
        <v>0</v>
      </c>
      <c r="CT34" s="31">
        <v>0</v>
      </c>
      <c r="CU34" s="31">
        <v>0</v>
      </c>
      <c r="CV34" s="31">
        <v>0</v>
      </c>
      <c r="CW34" s="31">
        <v>0</v>
      </c>
      <c r="CX34" s="32">
        <v>2</v>
      </c>
      <c r="CY34" s="31">
        <v>0</v>
      </c>
      <c r="CZ34" s="31">
        <v>0</v>
      </c>
      <c r="DA34" s="31">
        <v>0</v>
      </c>
      <c r="DB34" s="31">
        <v>0</v>
      </c>
      <c r="DC34" s="31">
        <v>0</v>
      </c>
      <c r="DD34" s="31">
        <v>0</v>
      </c>
      <c r="DE34" s="31">
        <v>0</v>
      </c>
      <c r="DF34" s="31">
        <v>0</v>
      </c>
      <c r="DG34" s="31">
        <v>0</v>
      </c>
      <c r="DH34" s="32">
        <v>0</v>
      </c>
      <c r="DI34" s="31">
        <v>613</v>
      </c>
      <c r="DJ34" s="31">
        <v>0</v>
      </c>
      <c r="DK34" s="31">
        <v>0</v>
      </c>
      <c r="DL34" s="31">
        <v>0</v>
      </c>
      <c r="DM34" s="31">
        <v>0</v>
      </c>
      <c r="DN34" s="31">
        <v>0</v>
      </c>
      <c r="DO34" s="31">
        <v>0</v>
      </c>
      <c r="DP34" s="31">
        <v>0</v>
      </c>
      <c r="DQ34" s="31">
        <v>0</v>
      </c>
      <c r="DR34" s="32">
        <v>613</v>
      </c>
      <c r="DS34" s="32">
        <f t="shared" si="0"/>
        <v>63978</v>
      </c>
    </row>
    <row r="35" spans="1:123" x14ac:dyDescent="0.25">
      <c r="A35" s="35">
        <v>34.130000000000003</v>
      </c>
      <c r="B35" s="36" t="s">
        <v>212</v>
      </c>
      <c r="C35" s="31">
        <v>74670</v>
      </c>
      <c r="D35" s="31">
        <v>5803</v>
      </c>
      <c r="E35" s="31">
        <v>4039</v>
      </c>
      <c r="F35" s="31">
        <v>4863</v>
      </c>
      <c r="G35" s="31">
        <v>6433</v>
      </c>
      <c r="H35" s="31">
        <v>34382</v>
      </c>
      <c r="I35" s="31">
        <v>1216</v>
      </c>
      <c r="J35" s="31">
        <v>0</v>
      </c>
      <c r="K35" s="31">
        <v>0</v>
      </c>
      <c r="L35" s="32">
        <v>131406</v>
      </c>
      <c r="M35" s="31">
        <v>11636</v>
      </c>
      <c r="N35" s="31">
        <v>2054</v>
      </c>
      <c r="O35" s="31">
        <v>1556</v>
      </c>
      <c r="P35" s="31">
        <v>3560</v>
      </c>
      <c r="Q35" s="31">
        <v>2345</v>
      </c>
      <c r="R35" s="31">
        <v>3404</v>
      </c>
      <c r="S35" s="31">
        <v>209</v>
      </c>
      <c r="T35" s="31">
        <v>254</v>
      </c>
      <c r="U35" s="31">
        <v>0</v>
      </c>
      <c r="V35" s="32">
        <v>25018</v>
      </c>
      <c r="W35" s="31">
        <v>52877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2">
        <v>52877</v>
      </c>
      <c r="AG35" s="31">
        <v>5017</v>
      </c>
      <c r="AH35" s="31">
        <v>215</v>
      </c>
      <c r="AI35" s="31">
        <v>83</v>
      </c>
      <c r="AJ35" s="31">
        <v>96</v>
      </c>
      <c r="AK35" s="31">
        <v>21</v>
      </c>
      <c r="AL35" s="31">
        <v>260</v>
      </c>
      <c r="AM35" s="31">
        <v>40</v>
      </c>
      <c r="AN35" s="31">
        <v>15</v>
      </c>
      <c r="AO35" s="31">
        <v>0</v>
      </c>
      <c r="AP35" s="32">
        <v>5747</v>
      </c>
      <c r="AQ35" s="31">
        <v>429</v>
      </c>
      <c r="AR35" s="31">
        <v>60</v>
      </c>
      <c r="AS35" s="31">
        <v>5</v>
      </c>
      <c r="AT35" s="31">
        <v>55</v>
      </c>
      <c r="AU35" s="31">
        <v>10</v>
      </c>
      <c r="AV35" s="31">
        <v>10</v>
      </c>
      <c r="AW35" s="31">
        <v>7</v>
      </c>
      <c r="AX35" s="31">
        <v>0</v>
      </c>
      <c r="AY35" s="31">
        <v>0</v>
      </c>
      <c r="AZ35" s="32">
        <v>576</v>
      </c>
      <c r="BA35" s="31">
        <v>393</v>
      </c>
      <c r="BB35" s="31">
        <v>0</v>
      </c>
      <c r="BC35" s="31">
        <v>9</v>
      </c>
      <c r="BD35" s="31">
        <v>75</v>
      </c>
      <c r="BE35" s="31">
        <v>28</v>
      </c>
      <c r="BF35" s="31">
        <v>196</v>
      </c>
      <c r="BG35" s="31">
        <v>0</v>
      </c>
      <c r="BH35" s="31">
        <v>0</v>
      </c>
      <c r="BI35" s="31">
        <v>26</v>
      </c>
      <c r="BJ35" s="32">
        <v>727</v>
      </c>
      <c r="BK35" s="31">
        <v>644</v>
      </c>
      <c r="BL35" s="31">
        <v>17</v>
      </c>
      <c r="BM35" s="31">
        <v>33</v>
      </c>
      <c r="BN35" s="31">
        <v>201</v>
      </c>
      <c r="BO35" s="31">
        <v>132</v>
      </c>
      <c r="BP35" s="31">
        <v>92</v>
      </c>
      <c r="BQ35" s="31">
        <v>25</v>
      </c>
      <c r="BR35" s="31">
        <v>0</v>
      </c>
      <c r="BS35" s="31">
        <v>0</v>
      </c>
      <c r="BT35" s="32">
        <v>1144</v>
      </c>
      <c r="BU35" s="31">
        <v>1432</v>
      </c>
      <c r="BV35" s="31">
        <v>10</v>
      </c>
      <c r="BW35" s="31">
        <v>26</v>
      </c>
      <c r="BX35" s="31">
        <v>76</v>
      </c>
      <c r="BY35" s="31">
        <v>237</v>
      </c>
      <c r="BZ35" s="31">
        <v>121</v>
      </c>
      <c r="CA35" s="31">
        <v>0</v>
      </c>
      <c r="CB35" s="31">
        <v>0</v>
      </c>
      <c r="CC35" s="31">
        <v>0</v>
      </c>
      <c r="CD35" s="32">
        <v>1902</v>
      </c>
      <c r="CE35" s="31">
        <v>374</v>
      </c>
      <c r="CF35" s="31">
        <v>0</v>
      </c>
      <c r="CG35" s="31">
        <v>5</v>
      </c>
      <c r="CH35" s="31">
        <v>117</v>
      </c>
      <c r="CI35" s="31">
        <v>36</v>
      </c>
      <c r="CJ35" s="31">
        <v>37</v>
      </c>
      <c r="CK35" s="31">
        <v>0</v>
      </c>
      <c r="CL35" s="31">
        <v>1</v>
      </c>
      <c r="CM35" s="31">
        <v>0</v>
      </c>
      <c r="CN35" s="32">
        <v>570</v>
      </c>
      <c r="CO35" s="31">
        <v>604</v>
      </c>
      <c r="CP35" s="31">
        <v>0</v>
      </c>
      <c r="CQ35" s="31">
        <v>0</v>
      </c>
      <c r="CR35" s="31">
        <v>25</v>
      </c>
      <c r="CS35" s="31">
        <v>1</v>
      </c>
      <c r="CT35" s="31">
        <v>0</v>
      </c>
      <c r="CU35" s="31">
        <v>0</v>
      </c>
      <c r="CV35" s="31">
        <v>3</v>
      </c>
      <c r="CW35" s="31">
        <v>0</v>
      </c>
      <c r="CX35" s="32">
        <v>633</v>
      </c>
      <c r="CY35" s="31">
        <v>81</v>
      </c>
      <c r="CZ35" s="31">
        <v>68</v>
      </c>
      <c r="DA35" s="31">
        <v>0</v>
      </c>
      <c r="DB35" s="31">
        <v>5</v>
      </c>
      <c r="DC35" s="31">
        <v>7</v>
      </c>
      <c r="DD35" s="31">
        <v>0</v>
      </c>
      <c r="DE35" s="31">
        <v>22</v>
      </c>
      <c r="DF35" s="31">
        <v>4</v>
      </c>
      <c r="DG35" s="31">
        <v>1</v>
      </c>
      <c r="DH35" s="32">
        <v>188</v>
      </c>
      <c r="DI35" s="31">
        <v>955</v>
      </c>
      <c r="DJ35" s="31">
        <v>13</v>
      </c>
      <c r="DK35" s="31">
        <v>3</v>
      </c>
      <c r="DL35" s="31">
        <v>53</v>
      </c>
      <c r="DM35" s="31">
        <v>3</v>
      </c>
      <c r="DN35" s="31">
        <v>180</v>
      </c>
      <c r="DO35" s="31">
        <v>0</v>
      </c>
      <c r="DP35" s="31">
        <v>0</v>
      </c>
      <c r="DQ35" s="31">
        <v>10</v>
      </c>
      <c r="DR35" s="32">
        <v>1217</v>
      </c>
      <c r="DS35" s="32">
        <f t="shared" si="0"/>
        <v>222005</v>
      </c>
    </row>
    <row r="36" spans="1:123" x14ac:dyDescent="0.25">
      <c r="A36" s="35">
        <v>34.14</v>
      </c>
      <c r="B36" s="36" t="s">
        <v>213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2">
        <v>0</v>
      </c>
      <c r="M36" s="31">
        <v>23265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2">
        <v>23265</v>
      </c>
      <c r="W36" s="31">
        <v>738434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2">
        <v>738434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2">
        <v>0</v>
      </c>
      <c r="AQ36" s="31">
        <v>24619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2">
        <v>24619</v>
      </c>
      <c r="BA36" s="31">
        <v>32336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2">
        <v>32336</v>
      </c>
      <c r="BK36" s="31">
        <v>73353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2">
        <v>73353</v>
      </c>
      <c r="BU36" s="31">
        <v>224274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2">
        <v>224274</v>
      </c>
      <c r="CE36" s="31">
        <v>40722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2">
        <v>40722</v>
      </c>
      <c r="CO36" s="31">
        <v>0</v>
      </c>
      <c r="CP36" s="31">
        <v>0</v>
      </c>
      <c r="CQ36" s="31">
        <v>0</v>
      </c>
      <c r="CR36" s="31">
        <v>0</v>
      </c>
      <c r="CS36" s="31">
        <v>0</v>
      </c>
      <c r="CT36" s="31">
        <v>0</v>
      </c>
      <c r="CU36" s="31">
        <v>0</v>
      </c>
      <c r="CV36" s="31">
        <v>0</v>
      </c>
      <c r="CW36" s="31">
        <v>0</v>
      </c>
      <c r="CX36" s="32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>
        <v>0</v>
      </c>
      <c r="DH36" s="32">
        <v>0</v>
      </c>
      <c r="DI36" s="31">
        <v>0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2">
        <v>0</v>
      </c>
      <c r="DS36" s="32">
        <f t="shared" si="0"/>
        <v>1157003</v>
      </c>
    </row>
    <row r="37" spans="1:123" x14ac:dyDescent="0.25">
      <c r="A37" s="35">
        <v>34.15</v>
      </c>
      <c r="B37" s="36" t="s">
        <v>214</v>
      </c>
      <c r="C37" s="31">
        <v>820009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2">
        <v>820009</v>
      </c>
      <c r="M37" s="31">
        <v>187120</v>
      </c>
      <c r="N37" s="31">
        <v>0</v>
      </c>
      <c r="O37" s="31">
        <v>0</v>
      </c>
      <c r="P37" s="31">
        <v>0</v>
      </c>
      <c r="Q37" s="31">
        <v>0</v>
      </c>
      <c r="R37" s="31">
        <v>6</v>
      </c>
      <c r="S37" s="31">
        <v>0</v>
      </c>
      <c r="T37" s="31">
        <v>0</v>
      </c>
      <c r="U37" s="31">
        <v>0</v>
      </c>
      <c r="V37" s="32">
        <v>187126</v>
      </c>
      <c r="W37" s="31">
        <v>0</v>
      </c>
      <c r="X37" s="31">
        <v>15834</v>
      </c>
      <c r="Y37" s="31">
        <v>190</v>
      </c>
      <c r="Z37" s="31">
        <v>0</v>
      </c>
      <c r="AA37" s="31">
        <v>1670</v>
      </c>
      <c r="AB37" s="31">
        <v>0</v>
      </c>
      <c r="AC37" s="31">
        <v>0</v>
      </c>
      <c r="AD37" s="31">
        <v>0</v>
      </c>
      <c r="AE37" s="31">
        <v>0</v>
      </c>
      <c r="AF37" s="32">
        <v>17694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2">
        <v>0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2">
        <v>0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1">
        <v>0</v>
      </c>
      <c r="BI37" s="31">
        <v>0</v>
      </c>
      <c r="BJ37" s="32">
        <v>0</v>
      </c>
      <c r="BK37" s="31">
        <v>0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>
        <v>0</v>
      </c>
      <c r="BT37" s="32">
        <v>0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0</v>
      </c>
      <c r="CC37" s="31">
        <v>0</v>
      </c>
      <c r="CD37" s="32">
        <v>0</v>
      </c>
      <c r="CE37" s="31">
        <v>0</v>
      </c>
      <c r="CF37" s="31">
        <v>0</v>
      </c>
      <c r="CG37" s="31">
        <v>0</v>
      </c>
      <c r="CH37" s="31">
        <v>0</v>
      </c>
      <c r="CI37" s="31">
        <v>0</v>
      </c>
      <c r="CJ37" s="31">
        <v>0</v>
      </c>
      <c r="CK37" s="31">
        <v>0</v>
      </c>
      <c r="CL37" s="31">
        <v>0</v>
      </c>
      <c r="CM37" s="31">
        <v>0</v>
      </c>
      <c r="CN37" s="32">
        <v>0</v>
      </c>
      <c r="CO37" s="31">
        <v>0</v>
      </c>
      <c r="CP37" s="31">
        <v>0</v>
      </c>
      <c r="CQ37" s="31">
        <v>0</v>
      </c>
      <c r="CR37" s="31">
        <v>0</v>
      </c>
      <c r="CS37" s="31">
        <v>0</v>
      </c>
      <c r="CT37" s="31">
        <v>0</v>
      </c>
      <c r="CU37" s="31">
        <v>0</v>
      </c>
      <c r="CV37" s="31">
        <v>0</v>
      </c>
      <c r="CW37" s="31">
        <v>0</v>
      </c>
      <c r="CX37" s="32">
        <v>0</v>
      </c>
      <c r="CY37" s="31">
        <v>0</v>
      </c>
      <c r="CZ37" s="31">
        <v>0</v>
      </c>
      <c r="DA37" s="31">
        <v>0</v>
      </c>
      <c r="DB37" s="31">
        <v>0</v>
      </c>
      <c r="DC37" s="31">
        <v>0</v>
      </c>
      <c r="DD37" s="31">
        <v>0</v>
      </c>
      <c r="DE37" s="31">
        <v>0</v>
      </c>
      <c r="DF37" s="31">
        <v>0</v>
      </c>
      <c r="DG37" s="31">
        <v>0</v>
      </c>
      <c r="DH37" s="32">
        <v>0</v>
      </c>
      <c r="DI37" s="31">
        <v>0</v>
      </c>
      <c r="DJ37" s="31">
        <v>0</v>
      </c>
      <c r="DK37" s="31">
        <v>0</v>
      </c>
      <c r="DL37" s="31">
        <v>0</v>
      </c>
      <c r="DM37" s="31">
        <v>0</v>
      </c>
      <c r="DN37" s="31">
        <v>0</v>
      </c>
      <c r="DO37" s="31">
        <v>0</v>
      </c>
      <c r="DP37" s="31">
        <v>0</v>
      </c>
      <c r="DQ37" s="31">
        <v>0</v>
      </c>
      <c r="DR37" s="32">
        <v>0</v>
      </c>
      <c r="DS37" s="32">
        <f t="shared" si="0"/>
        <v>1024829</v>
      </c>
    </row>
    <row r="38" spans="1:123" x14ac:dyDescent="0.25">
      <c r="A38" s="35">
        <v>34.159999999999997</v>
      </c>
      <c r="B38" s="36" t="s">
        <v>215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2">
        <v>0</v>
      </c>
      <c r="M38" s="31">
        <v>113092</v>
      </c>
      <c r="N38" s="31">
        <v>115</v>
      </c>
      <c r="O38" s="31">
        <v>117</v>
      </c>
      <c r="P38" s="31">
        <v>147</v>
      </c>
      <c r="Q38" s="31">
        <v>457</v>
      </c>
      <c r="R38" s="31">
        <v>39</v>
      </c>
      <c r="S38" s="31">
        <v>0</v>
      </c>
      <c r="T38" s="31">
        <v>52</v>
      </c>
      <c r="U38" s="31">
        <v>0</v>
      </c>
      <c r="V38" s="32">
        <v>114019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2">
        <v>0</v>
      </c>
      <c r="AG38" s="31">
        <v>62037</v>
      </c>
      <c r="AH38" s="31">
        <v>203</v>
      </c>
      <c r="AI38" s="31">
        <v>34</v>
      </c>
      <c r="AJ38" s="31">
        <v>301</v>
      </c>
      <c r="AK38" s="31">
        <v>172</v>
      </c>
      <c r="AL38" s="31">
        <v>96</v>
      </c>
      <c r="AM38" s="31">
        <v>120</v>
      </c>
      <c r="AN38" s="31">
        <v>90</v>
      </c>
      <c r="AO38" s="31">
        <v>0</v>
      </c>
      <c r="AP38" s="32">
        <v>63053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2">
        <v>0</v>
      </c>
      <c r="BA38" s="31">
        <v>0</v>
      </c>
      <c r="BB38" s="31">
        <v>0</v>
      </c>
      <c r="BC38" s="31">
        <v>0</v>
      </c>
      <c r="BD38" s="31">
        <v>709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2">
        <v>709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2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>
        <v>0</v>
      </c>
      <c r="CD38" s="32">
        <v>0</v>
      </c>
      <c r="CE38" s="31">
        <v>2243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2">
        <v>2243</v>
      </c>
      <c r="CO38" s="31">
        <v>6302</v>
      </c>
      <c r="CP38" s="31">
        <v>0</v>
      </c>
      <c r="CQ38" s="31">
        <v>0</v>
      </c>
      <c r="CR38" s="31">
        <v>0</v>
      </c>
      <c r="CS38" s="31">
        <v>0</v>
      </c>
      <c r="CT38" s="31">
        <v>0</v>
      </c>
      <c r="CU38" s="31">
        <v>0</v>
      </c>
      <c r="CV38" s="31">
        <v>0</v>
      </c>
      <c r="CW38" s="31">
        <v>0</v>
      </c>
      <c r="CX38" s="32">
        <v>6302</v>
      </c>
      <c r="CY38" s="31">
        <v>5199</v>
      </c>
      <c r="CZ38" s="31">
        <v>641</v>
      </c>
      <c r="DA38" s="31">
        <v>0</v>
      </c>
      <c r="DB38" s="31">
        <v>0</v>
      </c>
      <c r="DC38" s="31">
        <v>58</v>
      </c>
      <c r="DD38" s="31">
        <v>0</v>
      </c>
      <c r="DE38" s="31">
        <v>79</v>
      </c>
      <c r="DF38" s="31">
        <v>97</v>
      </c>
      <c r="DG38" s="31">
        <v>12</v>
      </c>
      <c r="DH38" s="32">
        <v>6086</v>
      </c>
      <c r="DI38" s="31">
        <v>0</v>
      </c>
      <c r="DJ38" s="31">
        <v>0</v>
      </c>
      <c r="DK38" s="31">
        <v>0</v>
      </c>
      <c r="DL38" s="31">
        <v>0</v>
      </c>
      <c r="DM38" s="31">
        <v>0</v>
      </c>
      <c r="DN38" s="31">
        <v>0</v>
      </c>
      <c r="DO38" s="31">
        <v>0</v>
      </c>
      <c r="DP38" s="31">
        <v>0</v>
      </c>
      <c r="DQ38" s="31">
        <v>0</v>
      </c>
      <c r="DR38" s="32">
        <v>0</v>
      </c>
      <c r="DS38" s="32">
        <f t="shared" si="0"/>
        <v>192412</v>
      </c>
    </row>
    <row r="39" spans="1:123" x14ac:dyDescent="0.25">
      <c r="A39" s="35">
        <v>34.17</v>
      </c>
      <c r="B39" s="36" t="s">
        <v>216</v>
      </c>
      <c r="C39" s="31">
        <v>65233</v>
      </c>
      <c r="D39" s="31">
        <v>20773</v>
      </c>
      <c r="E39" s="31">
        <v>94116</v>
      </c>
      <c r="F39" s="31">
        <v>25151</v>
      </c>
      <c r="G39" s="31">
        <v>2195</v>
      </c>
      <c r="H39" s="31">
        <v>16134</v>
      </c>
      <c r="I39" s="31">
        <v>9883</v>
      </c>
      <c r="J39" s="31">
        <v>0</v>
      </c>
      <c r="K39" s="31">
        <v>0</v>
      </c>
      <c r="L39" s="32">
        <v>233485</v>
      </c>
      <c r="M39" s="31">
        <v>10185</v>
      </c>
      <c r="N39" s="31">
        <v>0</v>
      </c>
      <c r="O39" s="31">
        <v>15</v>
      </c>
      <c r="P39" s="31">
        <v>0</v>
      </c>
      <c r="Q39" s="31">
        <v>3301</v>
      </c>
      <c r="R39" s="31">
        <v>360777</v>
      </c>
      <c r="S39" s="31">
        <v>12</v>
      </c>
      <c r="T39" s="31">
        <v>31</v>
      </c>
      <c r="U39" s="31">
        <v>0</v>
      </c>
      <c r="V39" s="32">
        <v>374321</v>
      </c>
      <c r="W39" s="31">
        <v>11823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2">
        <v>11823</v>
      </c>
      <c r="AG39" s="31">
        <v>741</v>
      </c>
      <c r="AH39" s="31">
        <v>0</v>
      </c>
      <c r="AI39" s="31">
        <v>0</v>
      </c>
      <c r="AJ39" s="31">
        <v>1551</v>
      </c>
      <c r="AK39" s="31">
        <v>0</v>
      </c>
      <c r="AL39" s="31">
        <v>0</v>
      </c>
      <c r="AM39" s="31">
        <v>0</v>
      </c>
      <c r="AN39" s="31">
        <v>53052</v>
      </c>
      <c r="AO39" s="31">
        <v>0</v>
      </c>
      <c r="AP39" s="32">
        <v>55344</v>
      </c>
      <c r="AQ39" s="31">
        <v>0</v>
      </c>
      <c r="AR39" s="31">
        <v>0</v>
      </c>
      <c r="AS39" s="31">
        <v>0</v>
      </c>
      <c r="AT39" s="31">
        <v>68</v>
      </c>
      <c r="AU39" s="31">
        <v>0</v>
      </c>
      <c r="AV39" s="31">
        <v>11006</v>
      </c>
      <c r="AW39" s="31">
        <v>0</v>
      </c>
      <c r="AX39" s="31">
        <v>0</v>
      </c>
      <c r="AY39" s="31">
        <v>0</v>
      </c>
      <c r="AZ39" s="32">
        <v>11074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2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2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2">
        <v>0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0</v>
      </c>
      <c r="CN39" s="32">
        <v>0</v>
      </c>
      <c r="CO39" s="31">
        <v>0</v>
      </c>
      <c r="CP39" s="31">
        <v>0</v>
      </c>
      <c r="CQ39" s="31">
        <v>0</v>
      </c>
      <c r="CR39" s="31">
        <v>0</v>
      </c>
      <c r="CS39" s="31">
        <v>0</v>
      </c>
      <c r="CT39" s="31">
        <v>0</v>
      </c>
      <c r="CU39" s="31">
        <v>0</v>
      </c>
      <c r="CV39" s="31">
        <v>0</v>
      </c>
      <c r="CW39" s="31">
        <v>0</v>
      </c>
      <c r="CX39" s="32">
        <v>0</v>
      </c>
      <c r="CY39" s="31">
        <v>5171</v>
      </c>
      <c r="CZ39" s="31">
        <v>0</v>
      </c>
      <c r="DA39" s="31">
        <v>0</v>
      </c>
      <c r="DB39" s="31">
        <v>0</v>
      </c>
      <c r="DC39" s="31">
        <v>0</v>
      </c>
      <c r="DD39" s="31">
        <v>0</v>
      </c>
      <c r="DE39" s="31">
        <v>0</v>
      </c>
      <c r="DF39" s="31">
        <v>0</v>
      </c>
      <c r="DG39" s="31">
        <v>0</v>
      </c>
      <c r="DH39" s="32">
        <v>5171</v>
      </c>
      <c r="DI39" s="31">
        <v>0</v>
      </c>
      <c r="DJ39" s="31">
        <v>0</v>
      </c>
      <c r="DK39" s="31">
        <v>0</v>
      </c>
      <c r="DL39" s="31">
        <v>0</v>
      </c>
      <c r="DM39" s="31">
        <v>0</v>
      </c>
      <c r="DN39" s="31">
        <v>0</v>
      </c>
      <c r="DO39" s="31">
        <v>0</v>
      </c>
      <c r="DP39" s="31">
        <v>0</v>
      </c>
      <c r="DQ39" s="31">
        <v>0</v>
      </c>
      <c r="DR39" s="32">
        <v>0</v>
      </c>
      <c r="DS39" s="32">
        <f t="shared" si="0"/>
        <v>691218</v>
      </c>
    </row>
    <row r="40" spans="1:123" x14ac:dyDescent="0.25">
      <c r="A40" s="35">
        <v>34.18</v>
      </c>
      <c r="B40" s="36" t="s">
        <v>217</v>
      </c>
      <c r="C40" s="31">
        <v>19093</v>
      </c>
      <c r="D40" s="31">
        <v>51</v>
      </c>
      <c r="E40" s="31">
        <v>1301</v>
      </c>
      <c r="F40" s="31">
        <v>141</v>
      </c>
      <c r="G40" s="31">
        <v>607</v>
      </c>
      <c r="H40" s="31">
        <v>0</v>
      </c>
      <c r="I40" s="31">
        <v>45</v>
      </c>
      <c r="J40" s="31">
        <v>0</v>
      </c>
      <c r="K40" s="31">
        <v>0</v>
      </c>
      <c r="L40" s="32">
        <v>21238</v>
      </c>
      <c r="M40" s="31">
        <v>18342</v>
      </c>
      <c r="N40" s="31">
        <v>3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2">
        <v>18345</v>
      </c>
      <c r="W40" s="31">
        <v>15045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2">
        <v>15045</v>
      </c>
      <c r="AG40" s="31">
        <v>10333</v>
      </c>
      <c r="AH40" s="31">
        <v>0</v>
      </c>
      <c r="AI40" s="31">
        <v>0</v>
      </c>
      <c r="AJ40" s="31">
        <v>7</v>
      </c>
      <c r="AK40" s="31">
        <v>3</v>
      </c>
      <c r="AL40" s="31">
        <v>0</v>
      </c>
      <c r="AM40" s="31">
        <v>55</v>
      </c>
      <c r="AN40" s="31">
        <v>0</v>
      </c>
      <c r="AO40" s="31">
        <v>0</v>
      </c>
      <c r="AP40" s="32">
        <v>10398</v>
      </c>
      <c r="AQ40" s="31">
        <v>1420</v>
      </c>
      <c r="AR40" s="31">
        <v>0</v>
      </c>
      <c r="AS40" s="31">
        <v>0</v>
      </c>
      <c r="AT40" s="31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0</v>
      </c>
      <c r="AZ40" s="32">
        <v>1420</v>
      </c>
      <c r="BA40" s="31">
        <v>0</v>
      </c>
      <c r="BB40" s="31">
        <v>0</v>
      </c>
      <c r="BC40" s="31">
        <v>0</v>
      </c>
      <c r="BD40" s="31">
        <v>0</v>
      </c>
      <c r="BE40" s="31">
        <v>0</v>
      </c>
      <c r="BF40" s="31">
        <v>0</v>
      </c>
      <c r="BG40" s="31">
        <v>0</v>
      </c>
      <c r="BH40" s="31">
        <v>0</v>
      </c>
      <c r="BI40" s="31">
        <v>0</v>
      </c>
      <c r="BJ40" s="32">
        <v>0</v>
      </c>
      <c r="BK40" s="31">
        <v>2219</v>
      </c>
      <c r="BL40" s="31">
        <v>0</v>
      </c>
      <c r="BM40" s="31">
        <v>0</v>
      </c>
      <c r="BN40" s="31">
        <v>0</v>
      </c>
      <c r="BO40" s="31">
        <v>0</v>
      </c>
      <c r="BP40" s="31">
        <v>0</v>
      </c>
      <c r="BQ40" s="31">
        <v>0</v>
      </c>
      <c r="BR40" s="31">
        <v>0</v>
      </c>
      <c r="BS40" s="31">
        <v>0</v>
      </c>
      <c r="BT40" s="32">
        <v>2219</v>
      </c>
      <c r="BU40" s="31">
        <v>6175</v>
      </c>
      <c r="BV40" s="31">
        <v>0</v>
      </c>
      <c r="BW40" s="31">
        <v>2</v>
      </c>
      <c r="BX40" s="31">
        <v>34</v>
      </c>
      <c r="BY40" s="31">
        <v>0</v>
      </c>
      <c r="BZ40" s="31">
        <v>0</v>
      </c>
      <c r="CA40" s="31">
        <v>0</v>
      </c>
      <c r="CB40" s="31">
        <v>0</v>
      </c>
      <c r="CC40" s="31">
        <v>0</v>
      </c>
      <c r="CD40" s="32">
        <v>6211</v>
      </c>
      <c r="CE40" s="31">
        <v>2625</v>
      </c>
      <c r="CF40" s="31">
        <v>0</v>
      </c>
      <c r="CG40" s="31">
        <v>0</v>
      </c>
      <c r="CH40" s="31">
        <v>191</v>
      </c>
      <c r="CI40" s="31">
        <v>0</v>
      </c>
      <c r="CJ40" s="31">
        <v>0</v>
      </c>
      <c r="CK40" s="31">
        <v>0</v>
      </c>
      <c r="CL40" s="31">
        <v>0</v>
      </c>
      <c r="CM40" s="31">
        <v>0</v>
      </c>
      <c r="CN40" s="32">
        <v>2816</v>
      </c>
      <c r="CO40" s="31">
        <v>2193</v>
      </c>
      <c r="CP40" s="31">
        <v>0</v>
      </c>
      <c r="CQ40" s="31">
        <v>0</v>
      </c>
      <c r="CR40" s="31">
        <v>0</v>
      </c>
      <c r="CS40" s="31">
        <v>0</v>
      </c>
      <c r="CT40" s="31">
        <v>0</v>
      </c>
      <c r="CU40" s="31">
        <v>0</v>
      </c>
      <c r="CV40" s="31">
        <v>0</v>
      </c>
      <c r="CW40" s="31">
        <v>0</v>
      </c>
      <c r="CX40" s="32">
        <v>2193</v>
      </c>
      <c r="CY40" s="31">
        <v>1744</v>
      </c>
      <c r="CZ40" s="31">
        <v>0</v>
      </c>
      <c r="DA40" s="31">
        <v>0</v>
      </c>
      <c r="DB40" s="31">
        <v>0</v>
      </c>
      <c r="DC40" s="31">
        <v>0</v>
      </c>
      <c r="DD40" s="31">
        <v>0</v>
      </c>
      <c r="DE40" s="31">
        <v>0</v>
      </c>
      <c r="DF40" s="31">
        <v>0</v>
      </c>
      <c r="DG40" s="31">
        <v>0</v>
      </c>
      <c r="DH40" s="32">
        <v>1744</v>
      </c>
      <c r="DI40" s="31">
        <v>1556</v>
      </c>
      <c r="DJ40" s="31">
        <v>0</v>
      </c>
      <c r="DK40" s="31">
        <v>0</v>
      </c>
      <c r="DL40" s="31">
        <v>0</v>
      </c>
      <c r="DM40" s="31">
        <v>0</v>
      </c>
      <c r="DN40" s="31">
        <v>0</v>
      </c>
      <c r="DO40" s="31">
        <v>0</v>
      </c>
      <c r="DP40" s="31">
        <v>0</v>
      </c>
      <c r="DQ40" s="31">
        <v>0</v>
      </c>
      <c r="DR40" s="32">
        <v>1556</v>
      </c>
      <c r="DS40" s="32">
        <f t="shared" si="0"/>
        <v>83185</v>
      </c>
    </row>
    <row r="41" spans="1:123" x14ac:dyDescent="0.25">
      <c r="A41" s="35">
        <v>34.19</v>
      </c>
      <c r="B41" s="36" t="s">
        <v>218</v>
      </c>
      <c r="C41" s="31">
        <v>37616</v>
      </c>
      <c r="D41" s="31">
        <v>2976</v>
      </c>
      <c r="E41" s="31">
        <v>6358</v>
      </c>
      <c r="F41" s="31">
        <v>3408</v>
      </c>
      <c r="G41" s="31">
        <v>1314</v>
      </c>
      <c r="H41" s="31">
        <v>1939</v>
      </c>
      <c r="I41" s="31">
        <v>3683</v>
      </c>
      <c r="J41" s="31">
        <v>0</v>
      </c>
      <c r="K41" s="31">
        <v>0</v>
      </c>
      <c r="L41" s="32">
        <v>57294</v>
      </c>
      <c r="M41" s="31">
        <v>113221</v>
      </c>
      <c r="N41" s="31">
        <v>2698</v>
      </c>
      <c r="O41" s="31">
        <v>1431</v>
      </c>
      <c r="P41" s="31">
        <v>6073</v>
      </c>
      <c r="Q41" s="31">
        <v>2943</v>
      </c>
      <c r="R41" s="31">
        <v>2558</v>
      </c>
      <c r="S41" s="31">
        <v>1038</v>
      </c>
      <c r="T41" s="31">
        <v>1289</v>
      </c>
      <c r="U41" s="31">
        <v>0</v>
      </c>
      <c r="V41" s="32">
        <v>131251</v>
      </c>
      <c r="W41" s="31">
        <v>60546</v>
      </c>
      <c r="X41" s="31">
        <v>25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2">
        <v>60571</v>
      </c>
      <c r="AG41" s="31">
        <v>11520</v>
      </c>
      <c r="AH41" s="31">
        <v>247</v>
      </c>
      <c r="AI41" s="31">
        <v>135</v>
      </c>
      <c r="AJ41" s="31">
        <v>117</v>
      </c>
      <c r="AK41" s="31">
        <v>20</v>
      </c>
      <c r="AL41" s="31">
        <v>158</v>
      </c>
      <c r="AM41" s="31">
        <v>67</v>
      </c>
      <c r="AN41" s="31">
        <v>41</v>
      </c>
      <c r="AO41" s="31">
        <v>0</v>
      </c>
      <c r="AP41" s="32">
        <v>12305</v>
      </c>
      <c r="AQ41" s="31">
        <v>2473</v>
      </c>
      <c r="AR41" s="31">
        <v>0</v>
      </c>
      <c r="AS41" s="31">
        <v>0</v>
      </c>
      <c r="AT41" s="31">
        <v>0</v>
      </c>
      <c r="AU41" s="31">
        <v>0</v>
      </c>
      <c r="AV41" s="31">
        <v>0</v>
      </c>
      <c r="AW41" s="31">
        <v>0</v>
      </c>
      <c r="AX41" s="31">
        <v>0</v>
      </c>
      <c r="AY41" s="31">
        <v>0</v>
      </c>
      <c r="AZ41" s="32">
        <v>2473</v>
      </c>
      <c r="BA41" s="31">
        <v>3248</v>
      </c>
      <c r="BB41" s="31">
        <v>22</v>
      </c>
      <c r="BC41" s="31">
        <v>9</v>
      </c>
      <c r="BD41" s="31">
        <v>96</v>
      </c>
      <c r="BE41" s="31">
        <v>0</v>
      </c>
      <c r="BF41" s="31">
        <v>3</v>
      </c>
      <c r="BG41" s="31">
        <v>0</v>
      </c>
      <c r="BH41" s="31">
        <v>0</v>
      </c>
      <c r="BI41" s="31">
        <v>2</v>
      </c>
      <c r="BJ41" s="32">
        <v>3380</v>
      </c>
      <c r="BK41" s="31">
        <v>464</v>
      </c>
      <c r="BL41" s="31">
        <v>61</v>
      </c>
      <c r="BM41" s="31">
        <v>22</v>
      </c>
      <c r="BN41" s="31">
        <v>168</v>
      </c>
      <c r="BO41" s="31">
        <v>101</v>
      </c>
      <c r="BP41" s="31">
        <v>83</v>
      </c>
      <c r="BQ41" s="31">
        <v>54</v>
      </c>
      <c r="BR41" s="31">
        <v>0</v>
      </c>
      <c r="BS41" s="31">
        <v>0</v>
      </c>
      <c r="BT41" s="32">
        <v>953</v>
      </c>
      <c r="BU41" s="31">
        <v>11296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1">
        <v>0</v>
      </c>
      <c r="CB41" s="31">
        <v>0</v>
      </c>
      <c r="CC41" s="31">
        <v>0</v>
      </c>
      <c r="CD41" s="32">
        <v>11296</v>
      </c>
      <c r="CE41" s="31">
        <v>1616</v>
      </c>
      <c r="CF41" s="31">
        <v>0</v>
      </c>
      <c r="CG41" s="31">
        <v>13</v>
      </c>
      <c r="CH41" s="31">
        <v>23</v>
      </c>
      <c r="CI41" s="31">
        <v>34</v>
      </c>
      <c r="CJ41" s="31">
        <v>35</v>
      </c>
      <c r="CK41" s="31">
        <v>0</v>
      </c>
      <c r="CL41" s="31">
        <v>0</v>
      </c>
      <c r="CM41" s="31">
        <v>0</v>
      </c>
      <c r="CN41" s="32">
        <v>1721</v>
      </c>
      <c r="CO41" s="31">
        <v>4530</v>
      </c>
      <c r="CP41" s="31">
        <v>43</v>
      </c>
      <c r="CQ41" s="31">
        <v>0</v>
      </c>
      <c r="CR41" s="31">
        <v>17</v>
      </c>
      <c r="CS41" s="31">
        <v>45</v>
      </c>
      <c r="CT41" s="31">
        <v>0</v>
      </c>
      <c r="CU41" s="31">
        <v>16</v>
      </c>
      <c r="CV41" s="31">
        <v>35</v>
      </c>
      <c r="CW41" s="31">
        <v>0</v>
      </c>
      <c r="CX41" s="32">
        <v>4686</v>
      </c>
      <c r="CY41" s="31">
        <v>5820</v>
      </c>
      <c r="CZ41" s="31">
        <v>352</v>
      </c>
      <c r="DA41" s="31">
        <v>0</v>
      </c>
      <c r="DB41" s="31">
        <v>0</v>
      </c>
      <c r="DC41" s="31">
        <v>0</v>
      </c>
      <c r="DD41" s="31">
        <v>0</v>
      </c>
      <c r="DE41" s="31">
        <v>261</v>
      </c>
      <c r="DF41" s="31">
        <v>502</v>
      </c>
      <c r="DG41" s="31">
        <v>0</v>
      </c>
      <c r="DH41" s="32">
        <v>6935</v>
      </c>
      <c r="DI41" s="31">
        <v>2143</v>
      </c>
      <c r="DJ41" s="31">
        <v>0</v>
      </c>
      <c r="DK41" s="31">
        <v>29</v>
      </c>
      <c r="DL41" s="31">
        <v>34</v>
      </c>
      <c r="DM41" s="31">
        <v>42</v>
      </c>
      <c r="DN41" s="31">
        <v>33</v>
      </c>
      <c r="DO41" s="31">
        <v>0</v>
      </c>
      <c r="DP41" s="31">
        <v>0</v>
      </c>
      <c r="DQ41" s="31">
        <v>0</v>
      </c>
      <c r="DR41" s="32">
        <v>2281</v>
      </c>
      <c r="DS41" s="32">
        <f t="shared" si="0"/>
        <v>295146</v>
      </c>
    </row>
    <row r="42" spans="1:123" x14ac:dyDescent="0.25">
      <c r="A42" s="35">
        <v>34.200000000000003</v>
      </c>
      <c r="B42" s="36" t="s">
        <v>219</v>
      </c>
      <c r="C42" s="31">
        <v>26378</v>
      </c>
      <c r="D42" s="31">
        <v>717</v>
      </c>
      <c r="E42" s="31">
        <v>1644</v>
      </c>
      <c r="F42" s="31">
        <v>2266</v>
      </c>
      <c r="G42" s="31">
        <v>1596</v>
      </c>
      <c r="H42" s="31">
        <v>714</v>
      </c>
      <c r="I42" s="31">
        <v>393</v>
      </c>
      <c r="J42" s="31">
        <v>0</v>
      </c>
      <c r="K42" s="31">
        <v>0</v>
      </c>
      <c r="L42" s="32">
        <v>33708</v>
      </c>
      <c r="M42" s="31">
        <v>91596</v>
      </c>
      <c r="N42" s="31">
        <v>0</v>
      </c>
      <c r="O42" s="31">
        <v>0</v>
      </c>
      <c r="P42" s="31">
        <v>0</v>
      </c>
      <c r="Q42" s="31">
        <v>0</v>
      </c>
      <c r="R42" s="31">
        <v>103</v>
      </c>
      <c r="S42" s="31">
        <v>0</v>
      </c>
      <c r="T42" s="31">
        <v>0</v>
      </c>
      <c r="U42" s="31">
        <v>0</v>
      </c>
      <c r="V42" s="32">
        <v>91699</v>
      </c>
      <c r="W42" s="31">
        <v>0</v>
      </c>
      <c r="X42" s="31">
        <v>4709</v>
      </c>
      <c r="Y42" s="31">
        <v>2944</v>
      </c>
      <c r="Z42" s="31">
        <v>0</v>
      </c>
      <c r="AA42" s="31">
        <v>1908</v>
      </c>
      <c r="AB42" s="31">
        <v>3465</v>
      </c>
      <c r="AC42" s="31">
        <v>0</v>
      </c>
      <c r="AD42" s="31">
        <v>4597</v>
      </c>
      <c r="AE42" s="31">
        <v>0</v>
      </c>
      <c r="AF42" s="32">
        <v>17623</v>
      </c>
      <c r="AG42" s="31">
        <v>969</v>
      </c>
      <c r="AH42" s="31">
        <v>527</v>
      </c>
      <c r="AI42" s="31">
        <v>251</v>
      </c>
      <c r="AJ42" s="31">
        <v>542</v>
      </c>
      <c r="AK42" s="31">
        <v>198</v>
      </c>
      <c r="AL42" s="31">
        <v>552</v>
      </c>
      <c r="AM42" s="31">
        <v>515</v>
      </c>
      <c r="AN42" s="31">
        <v>174</v>
      </c>
      <c r="AO42" s="31">
        <v>0</v>
      </c>
      <c r="AP42" s="32">
        <v>3728</v>
      </c>
      <c r="AQ42" s="31">
        <v>2229</v>
      </c>
      <c r="AR42" s="31">
        <v>0</v>
      </c>
      <c r="AS42" s="31">
        <v>0</v>
      </c>
      <c r="AT42" s="31">
        <v>35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2">
        <v>2264</v>
      </c>
      <c r="BA42" s="31">
        <v>3004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0</v>
      </c>
      <c r="BJ42" s="32">
        <v>3004</v>
      </c>
      <c r="BK42" s="31">
        <v>2711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2">
        <v>2711</v>
      </c>
      <c r="BU42" s="31">
        <v>2915</v>
      </c>
      <c r="BV42" s="31">
        <v>0</v>
      </c>
      <c r="BW42" s="31">
        <v>0</v>
      </c>
      <c r="BX42" s="31">
        <v>100</v>
      </c>
      <c r="BY42" s="31">
        <v>0</v>
      </c>
      <c r="BZ42" s="31">
        <v>0</v>
      </c>
      <c r="CA42" s="31">
        <v>0</v>
      </c>
      <c r="CB42" s="31">
        <v>0</v>
      </c>
      <c r="CC42" s="31">
        <v>0</v>
      </c>
      <c r="CD42" s="32">
        <v>3015</v>
      </c>
      <c r="CE42" s="31">
        <v>5546</v>
      </c>
      <c r="CF42" s="31">
        <v>0</v>
      </c>
      <c r="CG42" s="31">
        <v>0</v>
      </c>
      <c r="CH42" s="31">
        <v>74</v>
      </c>
      <c r="CI42" s="31">
        <v>0</v>
      </c>
      <c r="CJ42" s="31">
        <v>0</v>
      </c>
      <c r="CK42" s="31">
        <v>0</v>
      </c>
      <c r="CL42" s="31">
        <v>0</v>
      </c>
      <c r="CM42" s="31">
        <v>0</v>
      </c>
      <c r="CN42" s="32">
        <v>5620</v>
      </c>
      <c r="CO42" s="31">
        <v>532</v>
      </c>
      <c r="CP42" s="31">
        <v>0</v>
      </c>
      <c r="CQ42" s="31">
        <v>0</v>
      </c>
      <c r="CR42" s="31">
        <v>464</v>
      </c>
      <c r="CS42" s="31">
        <v>0</v>
      </c>
      <c r="CT42" s="31">
        <v>0</v>
      </c>
      <c r="CU42" s="31">
        <v>0</v>
      </c>
      <c r="CV42" s="31">
        <v>0</v>
      </c>
      <c r="CW42" s="31">
        <v>0</v>
      </c>
      <c r="CX42" s="32">
        <v>996</v>
      </c>
      <c r="CY42" s="31">
        <v>916</v>
      </c>
      <c r="CZ42" s="31">
        <v>0</v>
      </c>
      <c r="DA42" s="31">
        <v>0</v>
      </c>
      <c r="DB42" s="31">
        <v>0</v>
      </c>
      <c r="DC42" s="31">
        <v>0</v>
      </c>
      <c r="DD42" s="31">
        <v>0</v>
      </c>
      <c r="DE42" s="31">
        <v>0</v>
      </c>
      <c r="DF42" s="31">
        <v>0</v>
      </c>
      <c r="DG42" s="31">
        <v>0</v>
      </c>
      <c r="DH42" s="32">
        <v>916</v>
      </c>
      <c r="DI42" s="31">
        <v>1128</v>
      </c>
      <c r="DJ42" s="31">
        <v>0</v>
      </c>
      <c r="DK42" s="31">
        <v>0</v>
      </c>
      <c r="DL42" s="31">
        <v>0</v>
      </c>
      <c r="DM42" s="31">
        <v>0</v>
      </c>
      <c r="DN42" s="31">
        <v>0</v>
      </c>
      <c r="DO42" s="31">
        <v>0</v>
      </c>
      <c r="DP42" s="31">
        <v>0</v>
      </c>
      <c r="DQ42" s="31">
        <v>0</v>
      </c>
      <c r="DR42" s="32">
        <v>1128</v>
      </c>
      <c r="DS42" s="32">
        <f t="shared" si="0"/>
        <v>166412</v>
      </c>
    </row>
    <row r="43" spans="1:123" x14ac:dyDescent="0.25">
      <c r="A43" s="35">
        <v>34.21</v>
      </c>
      <c r="B43" s="36" t="s">
        <v>220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2">
        <v>0</v>
      </c>
      <c r="M43" s="31">
        <v>108229</v>
      </c>
      <c r="N43" s="31">
        <v>63</v>
      </c>
      <c r="O43" s="31">
        <v>6</v>
      </c>
      <c r="P43" s="31">
        <v>203</v>
      </c>
      <c r="Q43" s="31">
        <v>0</v>
      </c>
      <c r="R43" s="31">
        <v>9</v>
      </c>
      <c r="S43" s="31">
        <v>0</v>
      </c>
      <c r="T43" s="31">
        <v>0</v>
      </c>
      <c r="U43" s="31">
        <v>0</v>
      </c>
      <c r="V43" s="32">
        <v>108510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2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2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2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2">
        <v>0</v>
      </c>
      <c r="BK43" s="31">
        <v>12</v>
      </c>
      <c r="BL43" s="31">
        <v>0</v>
      </c>
      <c r="BM43" s="31">
        <v>0</v>
      </c>
      <c r="BN43" s="31">
        <v>0</v>
      </c>
      <c r="BO43" s="31">
        <v>0</v>
      </c>
      <c r="BP43" s="31">
        <v>0</v>
      </c>
      <c r="BQ43" s="31">
        <v>0</v>
      </c>
      <c r="BR43" s="31">
        <v>0</v>
      </c>
      <c r="BS43" s="31">
        <v>0</v>
      </c>
      <c r="BT43" s="32">
        <v>12</v>
      </c>
      <c r="BU43" s="31">
        <v>0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1">
        <v>0</v>
      </c>
      <c r="CB43" s="31">
        <v>0</v>
      </c>
      <c r="CC43" s="31">
        <v>0</v>
      </c>
      <c r="CD43" s="32">
        <v>0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2">
        <v>0</v>
      </c>
      <c r="CO43" s="31">
        <v>0</v>
      </c>
      <c r="CP43" s="31">
        <v>0</v>
      </c>
      <c r="CQ43" s="31">
        <v>0</v>
      </c>
      <c r="CR43" s="31">
        <v>0</v>
      </c>
      <c r="CS43" s="31">
        <v>0</v>
      </c>
      <c r="CT43" s="31">
        <v>0</v>
      </c>
      <c r="CU43" s="31">
        <v>0</v>
      </c>
      <c r="CV43" s="31">
        <v>0</v>
      </c>
      <c r="CW43" s="31">
        <v>0</v>
      </c>
      <c r="CX43" s="32">
        <v>0</v>
      </c>
      <c r="CY43" s="31">
        <v>0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1">
        <v>0</v>
      </c>
      <c r="DF43" s="31">
        <v>0</v>
      </c>
      <c r="DG43" s="31">
        <v>0</v>
      </c>
      <c r="DH43" s="32">
        <v>0</v>
      </c>
      <c r="DI43" s="31">
        <v>0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2">
        <v>0</v>
      </c>
      <c r="DS43" s="32">
        <f t="shared" si="0"/>
        <v>108522</v>
      </c>
    </row>
    <row r="44" spans="1:123" x14ac:dyDescent="0.25">
      <c r="A44" s="29">
        <v>35</v>
      </c>
      <c r="B44" s="30" t="s">
        <v>221</v>
      </c>
      <c r="C44" s="31">
        <v>541234</v>
      </c>
      <c r="D44" s="31">
        <v>47083</v>
      </c>
      <c r="E44" s="31">
        <v>257349</v>
      </c>
      <c r="F44" s="31">
        <v>66582</v>
      </c>
      <c r="G44" s="31">
        <v>54054</v>
      </c>
      <c r="H44" s="31">
        <v>12516</v>
      </c>
      <c r="I44" s="31">
        <v>6891</v>
      </c>
      <c r="J44" s="31">
        <v>0</v>
      </c>
      <c r="K44" s="31">
        <v>0</v>
      </c>
      <c r="L44" s="32">
        <v>985709</v>
      </c>
      <c r="M44" s="31">
        <v>74795</v>
      </c>
      <c r="N44" s="31">
        <v>11304</v>
      </c>
      <c r="O44" s="31">
        <v>16357</v>
      </c>
      <c r="P44" s="31">
        <v>30766</v>
      </c>
      <c r="Q44" s="31">
        <v>40510</v>
      </c>
      <c r="R44" s="31">
        <v>9962</v>
      </c>
      <c r="S44" s="31">
        <v>7418</v>
      </c>
      <c r="T44" s="31">
        <v>8452</v>
      </c>
      <c r="U44" s="31">
        <v>0</v>
      </c>
      <c r="V44" s="32">
        <v>199564</v>
      </c>
      <c r="W44" s="31">
        <v>61316</v>
      </c>
      <c r="X44" s="31">
        <v>62934</v>
      </c>
      <c r="Y44" s="31">
        <v>66766</v>
      </c>
      <c r="Z44" s="31">
        <v>0</v>
      </c>
      <c r="AA44" s="31">
        <v>84322</v>
      </c>
      <c r="AB44" s="31">
        <v>97121</v>
      </c>
      <c r="AC44" s="31">
        <v>0</v>
      </c>
      <c r="AD44" s="31">
        <v>68386</v>
      </c>
      <c r="AE44" s="31">
        <v>0</v>
      </c>
      <c r="AF44" s="32">
        <v>440845</v>
      </c>
      <c r="AG44" s="31">
        <v>149486</v>
      </c>
      <c r="AH44" s="31">
        <v>2130</v>
      </c>
      <c r="AI44" s="31">
        <v>7204</v>
      </c>
      <c r="AJ44" s="31">
        <v>14158</v>
      </c>
      <c r="AK44" s="31">
        <v>2144</v>
      </c>
      <c r="AL44" s="31">
        <v>1392</v>
      </c>
      <c r="AM44" s="31">
        <v>1435</v>
      </c>
      <c r="AN44" s="31">
        <v>5595</v>
      </c>
      <c r="AO44" s="31">
        <v>0</v>
      </c>
      <c r="AP44" s="32">
        <v>183544</v>
      </c>
      <c r="AQ44" s="31">
        <v>17571</v>
      </c>
      <c r="AR44" s="31">
        <v>42</v>
      </c>
      <c r="AS44" s="31">
        <v>150</v>
      </c>
      <c r="AT44" s="31">
        <v>832</v>
      </c>
      <c r="AU44" s="31">
        <v>437</v>
      </c>
      <c r="AV44" s="31">
        <v>2476</v>
      </c>
      <c r="AW44" s="31">
        <v>271</v>
      </c>
      <c r="AX44" s="31">
        <v>0</v>
      </c>
      <c r="AY44" s="31">
        <v>1297</v>
      </c>
      <c r="AZ44" s="32">
        <v>23076</v>
      </c>
      <c r="BA44" s="31">
        <v>46250</v>
      </c>
      <c r="BB44" s="31">
        <v>0</v>
      </c>
      <c r="BC44" s="31">
        <v>323</v>
      </c>
      <c r="BD44" s="31">
        <v>5</v>
      </c>
      <c r="BE44" s="31">
        <v>61</v>
      </c>
      <c r="BF44" s="31">
        <v>0</v>
      </c>
      <c r="BG44" s="31">
        <v>0</v>
      </c>
      <c r="BH44" s="31">
        <v>0</v>
      </c>
      <c r="BI44" s="31">
        <v>6</v>
      </c>
      <c r="BJ44" s="32">
        <v>46645</v>
      </c>
      <c r="BK44" s="31">
        <v>20443</v>
      </c>
      <c r="BL44" s="31">
        <v>303</v>
      </c>
      <c r="BM44" s="31">
        <v>2445</v>
      </c>
      <c r="BN44" s="31">
        <v>1583</v>
      </c>
      <c r="BO44" s="31">
        <v>1784</v>
      </c>
      <c r="BP44" s="31">
        <v>691</v>
      </c>
      <c r="BQ44" s="31">
        <v>764</v>
      </c>
      <c r="BR44" s="31">
        <v>0</v>
      </c>
      <c r="BS44" s="31">
        <v>0</v>
      </c>
      <c r="BT44" s="32">
        <v>28013</v>
      </c>
      <c r="BU44" s="31">
        <v>76835</v>
      </c>
      <c r="BV44" s="31">
        <v>3432</v>
      </c>
      <c r="BW44" s="31">
        <v>9864</v>
      </c>
      <c r="BX44" s="31">
        <v>2768</v>
      </c>
      <c r="BY44" s="31">
        <v>22293</v>
      </c>
      <c r="BZ44" s="31">
        <v>1471</v>
      </c>
      <c r="CA44" s="31">
        <v>0</v>
      </c>
      <c r="CB44" s="31">
        <v>163</v>
      </c>
      <c r="CC44" s="31">
        <v>0</v>
      </c>
      <c r="CD44" s="32">
        <v>116826</v>
      </c>
      <c r="CE44" s="31">
        <v>30473</v>
      </c>
      <c r="CF44" s="31">
        <v>2</v>
      </c>
      <c r="CG44" s="31">
        <v>349</v>
      </c>
      <c r="CH44" s="31">
        <v>2455</v>
      </c>
      <c r="CI44" s="31">
        <v>530</v>
      </c>
      <c r="CJ44" s="31">
        <v>767</v>
      </c>
      <c r="CK44" s="31">
        <v>0</v>
      </c>
      <c r="CL44" s="31">
        <v>47</v>
      </c>
      <c r="CM44" s="31">
        <v>0</v>
      </c>
      <c r="CN44" s="32">
        <v>34623</v>
      </c>
      <c r="CO44" s="31">
        <v>13883</v>
      </c>
      <c r="CP44" s="31">
        <v>7120</v>
      </c>
      <c r="CQ44" s="31">
        <v>0</v>
      </c>
      <c r="CR44" s="31">
        <v>19</v>
      </c>
      <c r="CS44" s="31">
        <v>15</v>
      </c>
      <c r="CT44" s="31">
        <v>0</v>
      </c>
      <c r="CU44" s="31">
        <v>94</v>
      </c>
      <c r="CV44" s="31">
        <v>46</v>
      </c>
      <c r="CW44" s="31">
        <v>0</v>
      </c>
      <c r="CX44" s="32">
        <v>21177</v>
      </c>
      <c r="CY44" s="31">
        <v>65861</v>
      </c>
      <c r="CZ44" s="31">
        <v>16529</v>
      </c>
      <c r="DA44" s="31">
        <v>0</v>
      </c>
      <c r="DB44" s="31">
        <v>36</v>
      </c>
      <c r="DC44" s="31">
        <v>2707</v>
      </c>
      <c r="DD44" s="31">
        <v>0</v>
      </c>
      <c r="DE44" s="31">
        <v>406</v>
      </c>
      <c r="DF44" s="31">
        <v>22</v>
      </c>
      <c r="DG44" s="31">
        <v>0</v>
      </c>
      <c r="DH44" s="32">
        <v>85561</v>
      </c>
      <c r="DI44" s="31">
        <v>3291</v>
      </c>
      <c r="DJ44" s="31">
        <v>66</v>
      </c>
      <c r="DK44" s="31">
        <v>431</v>
      </c>
      <c r="DL44" s="31">
        <v>586</v>
      </c>
      <c r="DM44" s="31">
        <v>20</v>
      </c>
      <c r="DN44" s="31">
        <v>2344</v>
      </c>
      <c r="DO44" s="31">
        <v>0</v>
      </c>
      <c r="DP44" s="31">
        <v>0</v>
      </c>
      <c r="DQ44" s="31">
        <v>1063</v>
      </c>
      <c r="DR44" s="32">
        <v>7801</v>
      </c>
      <c r="DS44" s="32">
        <f t="shared" si="0"/>
        <v>2173384</v>
      </c>
    </row>
    <row r="45" spans="1:123" x14ac:dyDescent="0.25">
      <c r="A45" s="29">
        <v>36</v>
      </c>
      <c r="B45" s="30" t="s">
        <v>222</v>
      </c>
      <c r="C45" s="31">
        <v>3035</v>
      </c>
      <c r="D45" s="31">
        <v>0</v>
      </c>
      <c r="E45" s="31">
        <v>0</v>
      </c>
      <c r="F45" s="31">
        <v>0</v>
      </c>
      <c r="G45" s="31">
        <v>2231</v>
      </c>
      <c r="H45" s="31">
        <v>0</v>
      </c>
      <c r="I45" s="31">
        <v>0</v>
      </c>
      <c r="J45" s="31">
        <v>0</v>
      </c>
      <c r="K45" s="31">
        <v>0</v>
      </c>
      <c r="L45" s="32">
        <v>5266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2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2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2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2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2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31">
        <v>0</v>
      </c>
      <c r="BR45" s="31">
        <v>0</v>
      </c>
      <c r="BS45" s="31">
        <v>0</v>
      </c>
      <c r="BT45" s="32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>
        <v>0</v>
      </c>
      <c r="CC45" s="31">
        <v>0</v>
      </c>
      <c r="CD45" s="32">
        <v>0</v>
      </c>
      <c r="CE45" s="31">
        <v>0</v>
      </c>
      <c r="CF45" s="31">
        <v>0</v>
      </c>
      <c r="CG45" s="31">
        <v>0</v>
      </c>
      <c r="CH45" s="31">
        <v>0</v>
      </c>
      <c r="CI45" s="31">
        <v>0</v>
      </c>
      <c r="CJ45" s="31">
        <v>0</v>
      </c>
      <c r="CK45" s="31">
        <v>0</v>
      </c>
      <c r="CL45" s="31">
        <v>0</v>
      </c>
      <c r="CM45" s="31">
        <v>0</v>
      </c>
      <c r="CN45" s="32">
        <v>0</v>
      </c>
      <c r="CO45" s="31">
        <v>0</v>
      </c>
      <c r="CP45" s="31">
        <v>0</v>
      </c>
      <c r="CQ45" s="31">
        <v>0</v>
      </c>
      <c r="CR45" s="31">
        <v>0</v>
      </c>
      <c r="CS45" s="31">
        <v>0</v>
      </c>
      <c r="CT45" s="31">
        <v>0</v>
      </c>
      <c r="CU45" s="31">
        <v>0</v>
      </c>
      <c r="CV45" s="31">
        <v>0</v>
      </c>
      <c r="CW45" s="31">
        <v>0</v>
      </c>
      <c r="CX45" s="32">
        <v>0</v>
      </c>
      <c r="CY45" s="31">
        <v>0</v>
      </c>
      <c r="CZ45" s="31">
        <v>0</v>
      </c>
      <c r="DA45" s="31">
        <v>0</v>
      </c>
      <c r="DB45" s="31">
        <v>0</v>
      </c>
      <c r="DC45" s="31">
        <v>0</v>
      </c>
      <c r="DD45" s="31">
        <v>0</v>
      </c>
      <c r="DE45" s="31">
        <v>0</v>
      </c>
      <c r="DF45" s="31">
        <v>0</v>
      </c>
      <c r="DG45" s="31">
        <v>0</v>
      </c>
      <c r="DH45" s="32">
        <v>0</v>
      </c>
      <c r="DI45" s="31">
        <v>0</v>
      </c>
      <c r="DJ45" s="31">
        <v>0</v>
      </c>
      <c r="DK45" s="31">
        <v>0</v>
      </c>
      <c r="DL45" s="31">
        <v>0</v>
      </c>
      <c r="DM45" s="31">
        <v>0</v>
      </c>
      <c r="DN45" s="31">
        <v>0</v>
      </c>
      <c r="DO45" s="31">
        <v>0</v>
      </c>
      <c r="DP45" s="31">
        <v>0</v>
      </c>
      <c r="DQ45" s="31">
        <v>0</v>
      </c>
      <c r="DR45" s="32">
        <v>0</v>
      </c>
      <c r="DS45" s="32">
        <f t="shared" si="0"/>
        <v>5266</v>
      </c>
    </row>
    <row r="46" spans="1:123" x14ac:dyDescent="0.25">
      <c r="A46" s="29">
        <v>37</v>
      </c>
      <c r="B46" s="30" t="s">
        <v>223</v>
      </c>
      <c r="C46" s="31">
        <v>7345539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2">
        <v>7345539</v>
      </c>
      <c r="M46" s="31">
        <v>3126106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2">
        <v>3126106</v>
      </c>
      <c r="W46" s="31">
        <v>2173323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2">
        <v>2173323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2">
        <v>0</v>
      </c>
      <c r="AQ46" s="31">
        <v>37579</v>
      </c>
      <c r="AR46" s="31">
        <v>0</v>
      </c>
      <c r="AS46" s="31">
        <v>0</v>
      </c>
      <c r="AT46" s="31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2">
        <v>37579</v>
      </c>
      <c r="BA46" s="31">
        <v>63103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0</v>
      </c>
      <c r="BJ46" s="32">
        <v>63103</v>
      </c>
      <c r="BK46" s="31">
        <v>118459</v>
      </c>
      <c r="BL46" s="31">
        <v>0</v>
      </c>
      <c r="BM46" s="31">
        <v>0</v>
      </c>
      <c r="BN46" s="31">
        <v>0</v>
      </c>
      <c r="BO46" s="31">
        <v>0</v>
      </c>
      <c r="BP46" s="31">
        <v>0</v>
      </c>
      <c r="BQ46" s="31">
        <v>0</v>
      </c>
      <c r="BR46" s="31">
        <v>0</v>
      </c>
      <c r="BS46" s="31">
        <v>0</v>
      </c>
      <c r="BT46" s="32">
        <v>118459</v>
      </c>
      <c r="BU46" s="31">
        <v>0</v>
      </c>
      <c r="BV46" s="31">
        <v>0</v>
      </c>
      <c r="BW46" s="31">
        <v>0</v>
      </c>
      <c r="BX46" s="31">
        <v>44629</v>
      </c>
      <c r="BY46" s="31">
        <v>0</v>
      </c>
      <c r="BZ46" s="31">
        <v>64539</v>
      </c>
      <c r="CA46" s="31">
        <v>0</v>
      </c>
      <c r="CB46" s="31">
        <v>0</v>
      </c>
      <c r="CC46" s="31">
        <v>0</v>
      </c>
      <c r="CD46" s="32">
        <v>109168</v>
      </c>
      <c r="CE46" s="31">
        <v>14499</v>
      </c>
      <c r="CF46" s="31">
        <v>0</v>
      </c>
      <c r="CG46" s="31">
        <v>0</v>
      </c>
      <c r="CH46" s="31">
        <v>0</v>
      </c>
      <c r="CI46" s="31">
        <v>0</v>
      </c>
      <c r="CJ46" s="31">
        <v>0</v>
      </c>
      <c r="CK46" s="31">
        <v>0</v>
      </c>
      <c r="CL46" s="31">
        <v>0</v>
      </c>
      <c r="CM46" s="31">
        <v>0</v>
      </c>
      <c r="CN46" s="32">
        <v>14499</v>
      </c>
      <c r="CO46" s="31">
        <v>12113</v>
      </c>
      <c r="CP46" s="31">
        <v>0</v>
      </c>
      <c r="CQ46" s="31">
        <v>0</v>
      </c>
      <c r="CR46" s="31">
        <v>0</v>
      </c>
      <c r="CS46" s="31">
        <v>0</v>
      </c>
      <c r="CT46" s="31">
        <v>0</v>
      </c>
      <c r="CU46" s="31">
        <v>0</v>
      </c>
      <c r="CV46" s="31">
        <v>0</v>
      </c>
      <c r="CW46" s="31">
        <v>0</v>
      </c>
      <c r="CX46" s="32">
        <v>12113</v>
      </c>
      <c r="CY46" s="31">
        <v>67400</v>
      </c>
      <c r="CZ46" s="31">
        <v>15958</v>
      </c>
      <c r="DA46" s="31">
        <v>0</v>
      </c>
      <c r="DB46" s="31">
        <v>0</v>
      </c>
      <c r="DC46" s="31">
        <v>0</v>
      </c>
      <c r="DD46" s="31">
        <v>0</v>
      </c>
      <c r="DE46" s="31">
        <v>0</v>
      </c>
      <c r="DF46" s="31">
        <v>0</v>
      </c>
      <c r="DG46" s="31">
        <v>32242</v>
      </c>
      <c r="DH46" s="32">
        <v>115600</v>
      </c>
      <c r="DI46" s="31">
        <v>0</v>
      </c>
      <c r="DJ46" s="31">
        <v>0</v>
      </c>
      <c r="DK46" s="31">
        <v>0</v>
      </c>
      <c r="DL46" s="31">
        <v>0</v>
      </c>
      <c r="DM46" s="31">
        <v>0</v>
      </c>
      <c r="DN46" s="31">
        <v>4268</v>
      </c>
      <c r="DO46" s="31">
        <v>0</v>
      </c>
      <c r="DP46" s="31">
        <v>0</v>
      </c>
      <c r="DQ46" s="31">
        <v>0</v>
      </c>
      <c r="DR46" s="32">
        <v>4268</v>
      </c>
      <c r="DS46" s="32">
        <f t="shared" si="0"/>
        <v>13119757</v>
      </c>
    </row>
    <row r="47" spans="1:123" x14ac:dyDescent="0.25">
      <c r="A47" s="29">
        <v>38</v>
      </c>
      <c r="B47" s="30" t="s">
        <v>224</v>
      </c>
      <c r="C47" s="32">
        <v>15291378</v>
      </c>
      <c r="D47" s="32">
        <v>768054</v>
      </c>
      <c r="E47" s="32">
        <v>1372285</v>
      </c>
      <c r="F47" s="32">
        <v>584487</v>
      </c>
      <c r="G47" s="32">
        <v>525480</v>
      </c>
      <c r="H47" s="32">
        <v>1806542</v>
      </c>
      <c r="I47" s="32">
        <v>789976</v>
      </c>
      <c r="J47" s="32">
        <v>0</v>
      </c>
      <c r="K47" s="32">
        <v>0</v>
      </c>
      <c r="L47" s="32">
        <v>21138202</v>
      </c>
      <c r="M47" s="32">
        <v>9484034</v>
      </c>
      <c r="N47" s="32">
        <v>507071</v>
      </c>
      <c r="O47" s="32">
        <v>525193</v>
      </c>
      <c r="P47" s="32">
        <v>476021</v>
      </c>
      <c r="Q47" s="32">
        <v>469996</v>
      </c>
      <c r="R47" s="32">
        <v>1502295</v>
      </c>
      <c r="S47" s="32">
        <v>325512</v>
      </c>
      <c r="T47" s="32">
        <v>96583</v>
      </c>
      <c r="U47" s="32">
        <v>0</v>
      </c>
      <c r="V47" s="32">
        <v>13386705</v>
      </c>
      <c r="W47" s="32">
        <v>7807648</v>
      </c>
      <c r="X47" s="32">
        <v>794591</v>
      </c>
      <c r="Y47" s="32">
        <v>550929</v>
      </c>
      <c r="Z47" s="32">
        <v>0</v>
      </c>
      <c r="AA47" s="32">
        <v>432126</v>
      </c>
      <c r="AB47" s="32">
        <v>1172897</v>
      </c>
      <c r="AC47" s="32">
        <v>0</v>
      </c>
      <c r="AD47" s="32">
        <v>781587</v>
      </c>
      <c r="AE47" s="32">
        <v>0</v>
      </c>
      <c r="AF47" s="32">
        <v>11539778</v>
      </c>
      <c r="AG47" s="32">
        <v>2392939</v>
      </c>
      <c r="AH47" s="32">
        <v>88140</v>
      </c>
      <c r="AI47" s="32">
        <v>40299</v>
      </c>
      <c r="AJ47" s="32">
        <v>100982</v>
      </c>
      <c r="AK47" s="32">
        <v>27449</v>
      </c>
      <c r="AL47" s="32">
        <v>188122</v>
      </c>
      <c r="AM47" s="32">
        <v>62464</v>
      </c>
      <c r="AN47" s="32">
        <v>79118</v>
      </c>
      <c r="AO47" s="32">
        <v>0</v>
      </c>
      <c r="AP47" s="32">
        <v>2979513</v>
      </c>
      <c r="AQ47" s="32">
        <v>210139</v>
      </c>
      <c r="AR47" s="32">
        <v>10095</v>
      </c>
      <c r="AS47" s="32">
        <v>13468</v>
      </c>
      <c r="AT47" s="32">
        <v>11182</v>
      </c>
      <c r="AU47" s="32">
        <v>5254</v>
      </c>
      <c r="AV47" s="32">
        <v>53078</v>
      </c>
      <c r="AW47" s="32">
        <v>12813</v>
      </c>
      <c r="AX47" s="32">
        <v>0</v>
      </c>
      <c r="AY47" s="32">
        <v>6120</v>
      </c>
      <c r="AZ47" s="32">
        <v>322149</v>
      </c>
      <c r="BA47" s="32">
        <v>616595</v>
      </c>
      <c r="BB47" s="32">
        <v>56</v>
      </c>
      <c r="BC47" s="32">
        <v>23657</v>
      </c>
      <c r="BD47" s="32">
        <v>17705</v>
      </c>
      <c r="BE47" s="32">
        <v>14763</v>
      </c>
      <c r="BF47" s="32">
        <v>32425</v>
      </c>
      <c r="BG47" s="32">
        <v>0</v>
      </c>
      <c r="BH47" s="32">
        <v>21077</v>
      </c>
      <c r="BI47" s="32">
        <v>9582</v>
      </c>
      <c r="BJ47" s="32">
        <v>735860</v>
      </c>
      <c r="BK47" s="32">
        <v>344927</v>
      </c>
      <c r="BL47" s="32">
        <v>4509</v>
      </c>
      <c r="BM47" s="32">
        <v>19881</v>
      </c>
      <c r="BN47" s="32">
        <v>16363</v>
      </c>
      <c r="BO47" s="32">
        <v>20833</v>
      </c>
      <c r="BP47" s="32">
        <v>63487</v>
      </c>
      <c r="BQ47" s="32">
        <v>19124</v>
      </c>
      <c r="BR47" s="32">
        <v>0</v>
      </c>
      <c r="BS47" s="32">
        <v>0</v>
      </c>
      <c r="BT47" s="32">
        <v>489124</v>
      </c>
      <c r="BU47" s="32">
        <v>962769</v>
      </c>
      <c r="BV47" s="32">
        <v>4831</v>
      </c>
      <c r="BW47" s="32">
        <v>100428</v>
      </c>
      <c r="BX47" s="32">
        <v>93978</v>
      </c>
      <c r="BY47" s="32">
        <v>64470</v>
      </c>
      <c r="BZ47" s="32">
        <v>136087</v>
      </c>
      <c r="CA47" s="32">
        <v>0</v>
      </c>
      <c r="CB47" s="32">
        <v>103850</v>
      </c>
      <c r="CC47" s="32">
        <v>0</v>
      </c>
      <c r="CD47" s="32">
        <v>1466413</v>
      </c>
      <c r="CE47" s="32">
        <v>340834</v>
      </c>
      <c r="CF47" s="32">
        <v>221</v>
      </c>
      <c r="CG47" s="32">
        <v>15336</v>
      </c>
      <c r="CH47" s="32">
        <v>43847</v>
      </c>
      <c r="CI47" s="32">
        <v>12121</v>
      </c>
      <c r="CJ47" s="32">
        <v>30590</v>
      </c>
      <c r="CK47" s="32">
        <v>0</v>
      </c>
      <c r="CL47" s="32">
        <v>1012</v>
      </c>
      <c r="CM47" s="32">
        <v>0</v>
      </c>
      <c r="CN47" s="32">
        <v>443961</v>
      </c>
      <c r="CO47" s="32">
        <v>266306</v>
      </c>
      <c r="CP47" s="32">
        <v>9590</v>
      </c>
      <c r="CQ47" s="32">
        <v>0</v>
      </c>
      <c r="CR47" s="32">
        <v>19127</v>
      </c>
      <c r="CS47" s="32">
        <v>15252</v>
      </c>
      <c r="CT47" s="32">
        <v>0</v>
      </c>
      <c r="CU47" s="32">
        <v>964</v>
      </c>
      <c r="CV47" s="32">
        <v>2958</v>
      </c>
      <c r="CW47" s="32">
        <v>0</v>
      </c>
      <c r="CX47" s="32">
        <v>314197</v>
      </c>
      <c r="CY47" s="32">
        <v>232495</v>
      </c>
      <c r="CZ47" s="32">
        <v>54431</v>
      </c>
      <c r="DA47" s="32">
        <v>0</v>
      </c>
      <c r="DB47" s="32">
        <v>4715</v>
      </c>
      <c r="DC47" s="32">
        <v>15903</v>
      </c>
      <c r="DD47" s="32">
        <v>0</v>
      </c>
      <c r="DE47" s="32">
        <v>70231</v>
      </c>
      <c r="DF47" s="32">
        <v>13214</v>
      </c>
      <c r="DG47" s="32">
        <v>35762</v>
      </c>
      <c r="DH47" s="32">
        <v>426751</v>
      </c>
      <c r="DI47" s="32">
        <v>470529</v>
      </c>
      <c r="DJ47" s="32">
        <v>2215</v>
      </c>
      <c r="DK47" s="32">
        <v>7987</v>
      </c>
      <c r="DL47" s="32">
        <v>9106</v>
      </c>
      <c r="DM47" s="32">
        <v>2036</v>
      </c>
      <c r="DN47" s="32">
        <v>22356</v>
      </c>
      <c r="DO47" s="32">
        <v>0</v>
      </c>
      <c r="DP47" s="32">
        <v>0</v>
      </c>
      <c r="DQ47" s="32">
        <v>8400</v>
      </c>
      <c r="DR47" s="32">
        <v>522629</v>
      </c>
      <c r="DS47" s="32">
        <f t="shared" si="0"/>
        <v>53765282</v>
      </c>
    </row>
    <row r="48" spans="1:123" s="47" customFormat="1" x14ac:dyDescent="0.25">
      <c r="A48" s="44"/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</row>
    <row r="49" spans="1:123" s="47" customFormat="1" x14ac:dyDescent="0.25">
      <c r="A49" s="44"/>
      <c r="B49" s="44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</row>
    <row r="50" spans="1:123" s="47" customFormat="1" x14ac:dyDescent="0.25">
      <c r="A50" s="44"/>
      <c r="B50" s="44"/>
      <c r="C50" s="45"/>
      <c r="D50" s="45"/>
      <c r="E50" s="45"/>
      <c r="F50" s="45"/>
      <c r="G50" s="45"/>
      <c r="H50" s="45"/>
      <c r="I50" s="45"/>
      <c r="J50" s="46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6"/>
      <c r="AD50" s="45"/>
      <c r="AE50" s="46"/>
      <c r="AF50" s="45"/>
      <c r="AG50" s="45"/>
      <c r="AH50" s="45"/>
      <c r="AI50" s="45"/>
      <c r="AJ50" s="45"/>
      <c r="AK50" s="45"/>
      <c r="AL50" s="45"/>
      <c r="AM50" s="45"/>
      <c r="AN50" s="45"/>
      <c r="AO50" s="46"/>
      <c r="AP50" s="45"/>
      <c r="AQ50" s="45"/>
      <c r="AR50" s="45"/>
      <c r="AS50" s="45"/>
      <c r="AT50" s="45"/>
      <c r="AU50" s="45"/>
      <c r="AV50" s="45"/>
      <c r="AW50" s="45"/>
      <c r="AX50" s="46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6"/>
      <c r="BJ50" s="45"/>
      <c r="BK50" s="45"/>
      <c r="BL50" s="45"/>
      <c r="BM50" s="45"/>
      <c r="BN50" s="45"/>
      <c r="BO50" s="45"/>
      <c r="BP50" s="45"/>
      <c r="BQ50" s="45"/>
      <c r="BR50" s="46"/>
      <c r="BS50" s="46"/>
      <c r="BT50" s="45"/>
      <c r="BU50" s="45"/>
      <c r="BV50" s="45"/>
      <c r="BW50" s="45"/>
      <c r="BX50" s="45"/>
      <c r="BY50" s="45"/>
      <c r="BZ50" s="45"/>
      <c r="CA50" s="46"/>
      <c r="CB50" s="45"/>
      <c r="CC50" s="46"/>
      <c r="CD50" s="45"/>
      <c r="CE50" s="45"/>
      <c r="CF50" s="45"/>
      <c r="CG50" s="45"/>
      <c r="CH50" s="45"/>
      <c r="CI50" s="45"/>
      <c r="CJ50" s="45"/>
      <c r="CK50" s="46"/>
      <c r="CL50" s="45"/>
      <c r="CM50" s="46"/>
      <c r="CN50" s="45"/>
      <c r="CO50" s="45"/>
      <c r="CP50" s="45"/>
      <c r="CQ50" s="46"/>
      <c r="CR50" s="45"/>
      <c r="CS50" s="45"/>
      <c r="CT50" s="46"/>
      <c r="CU50" s="46"/>
      <c r="CV50" s="45"/>
      <c r="CW50" s="46"/>
      <c r="CX50" s="45"/>
      <c r="CY50" s="45"/>
      <c r="CZ50" s="45"/>
      <c r="DA50" s="46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6"/>
      <c r="DP50" s="46"/>
      <c r="DQ50" s="45"/>
      <c r="DR50" s="45"/>
      <c r="DS50" s="45"/>
    </row>
    <row r="51" spans="1:123" s="47" customFormat="1" x14ac:dyDescent="0.25">
      <c r="A51" s="27" t="s">
        <v>173</v>
      </c>
      <c r="B51" s="44"/>
      <c r="C51" s="45"/>
      <c r="D51" s="45"/>
      <c r="E51" s="45"/>
      <c r="F51" s="45"/>
      <c r="G51" s="45"/>
      <c r="H51" s="45"/>
      <c r="I51" s="45"/>
      <c r="J51" s="46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6"/>
      <c r="AD51" s="45"/>
      <c r="AE51" s="46"/>
      <c r="AF51" s="45"/>
      <c r="AG51" s="45"/>
      <c r="AH51" s="45"/>
      <c r="AI51" s="45"/>
      <c r="AJ51" s="45"/>
      <c r="AK51" s="45"/>
      <c r="AL51" s="45"/>
      <c r="AM51" s="45"/>
      <c r="AN51" s="45"/>
      <c r="AO51" s="46"/>
      <c r="AP51" s="45"/>
      <c r="AQ51" s="45"/>
      <c r="AR51" s="45"/>
      <c r="AS51" s="45"/>
      <c r="AT51" s="45"/>
      <c r="AU51" s="45"/>
      <c r="AV51" s="45"/>
      <c r="AW51" s="45"/>
      <c r="AX51" s="46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6"/>
      <c r="BJ51" s="45"/>
      <c r="BK51" s="45"/>
      <c r="BL51" s="45"/>
      <c r="BM51" s="45"/>
      <c r="BN51" s="45"/>
      <c r="BO51" s="45"/>
      <c r="BP51" s="45"/>
      <c r="BQ51" s="45"/>
      <c r="BR51" s="46"/>
      <c r="BS51" s="46"/>
      <c r="BT51" s="45"/>
      <c r="BU51" s="45"/>
      <c r="BV51" s="45"/>
      <c r="BW51" s="45"/>
      <c r="BX51" s="45"/>
      <c r="BY51" s="45"/>
      <c r="BZ51" s="45"/>
      <c r="CA51" s="46"/>
      <c r="CB51" s="45"/>
      <c r="CC51" s="46"/>
      <c r="CD51" s="45"/>
      <c r="CE51" s="45"/>
      <c r="CF51" s="45"/>
      <c r="CG51" s="45"/>
      <c r="CH51" s="45"/>
      <c r="CI51" s="45"/>
      <c r="CJ51" s="45"/>
      <c r="CK51" s="46"/>
      <c r="CL51" s="45"/>
      <c r="CM51" s="46"/>
      <c r="CN51" s="45"/>
      <c r="CO51" s="45"/>
      <c r="CP51" s="45"/>
      <c r="CQ51" s="46"/>
      <c r="CR51" s="45"/>
      <c r="CS51" s="45"/>
      <c r="CT51" s="46"/>
      <c r="CU51" s="46"/>
      <c r="CV51" s="45"/>
      <c r="CW51" s="46"/>
      <c r="CX51" s="45"/>
      <c r="CY51" s="45"/>
      <c r="CZ51" s="45"/>
      <c r="DA51" s="46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6"/>
      <c r="DP51" s="46"/>
      <c r="DQ51" s="45"/>
      <c r="DR51" s="45"/>
      <c r="DS51" s="45"/>
    </row>
    <row r="52" spans="1:123" x14ac:dyDescent="0.25">
      <c r="A52" s="92" t="s">
        <v>225</v>
      </c>
      <c r="B52" s="92"/>
      <c r="C52" s="91" t="s">
        <v>157</v>
      </c>
      <c r="D52" s="91"/>
      <c r="E52" s="91"/>
      <c r="F52" s="91"/>
      <c r="G52" s="91"/>
      <c r="H52" s="91"/>
      <c r="I52" s="91"/>
      <c r="J52" s="91"/>
      <c r="K52" s="91"/>
      <c r="L52" s="91"/>
      <c r="M52" s="91" t="s">
        <v>158</v>
      </c>
      <c r="N52" s="91"/>
      <c r="O52" s="91"/>
      <c r="P52" s="91"/>
      <c r="Q52" s="91"/>
      <c r="R52" s="91"/>
      <c r="S52" s="91"/>
      <c r="T52" s="91"/>
      <c r="U52" s="91"/>
      <c r="V52" s="91"/>
      <c r="W52" s="91" t="s">
        <v>159</v>
      </c>
      <c r="X52" s="91"/>
      <c r="Y52" s="91"/>
      <c r="Z52" s="91"/>
      <c r="AA52" s="91"/>
      <c r="AB52" s="91"/>
      <c r="AC52" s="91"/>
      <c r="AD52" s="91"/>
      <c r="AE52" s="91"/>
      <c r="AF52" s="91"/>
      <c r="AG52" s="91" t="s">
        <v>160</v>
      </c>
      <c r="AH52" s="91"/>
      <c r="AI52" s="91"/>
      <c r="AJ52" s="91"/>
      <c r="AK52" s="91"/>
      <c r="AL52" s="91"/>
      <c r="AM52" s="91"/>
      <c r="AN52" s="91"/>
      <c r="AO52" s="91"/>
      <c r="AP52" s="91"/>
      <c r="AQ52" s="91" t="s">
        <v>161</v>
      </c>
      <c r="AR52" s="91"/>
      <c r="AS52" s="91"/>
      <c r="AT52" s="91"/>
      <c r="AU52" s="91"/>
      <c r="AV52" s="91"/>
      <c r="AW52" s="91"/>
      <c r="AX52" s="91"/>
      <c r="AY52" s="91"/>
      <c r="AZ52" s="91"/>
      <c r="BA52" s="91" t="s">
        <v>162</v>
      </c>
      <c r="BB52" s="91"/>
      <c r="BC52" s="91"/>
      <c r="BD52" s="91"/>
      <c r="BE52" s="91"/>
      <c r="BF52" s="91"/>
      <c r="BG52" s="91"/>
      <c r="BH52" s="91"/>
      <c r="BI52" s="91"/>
      <c r="BJ52" s="91"/>
      <c r="BK52" s="91" t="s">
        <v>163</v>
      </c>
      <c r="BL52" s="91"/>
      <c r="BM52" s="91"/>
      <c r="BN52" s="91"/>
      <c r="BO52" s="91"/>
      <c r="BP52" s="91"/>
      <c r="BQ52" s="91"/>
      <c r="BR52" s="91"/>
      <c r="BS52" s="91"/>
      <c r="BT52" s="91"/>
      <c r="BU52" s="91" t="s">
        <v>164</v>
      </c>
      <c r="BV52" s="91"/>
      <c r="BW52" s="91"/>
      <c r="BX52" s="91"/>
      <c r="BY52" s="91"/>
      <c r="BZ52" s="91"/>
      <c r="CA52" s="91"/>
      <c r="CB52" s="91"/>
      <c r="CC52" s="91"/>
      <c r="CD52" s="91"/>
      <c r="CE52" s="91" t="s">
        <v>165</v>
      </c>
      <c r="CF52" s="91"/>
      <c r="CG52" s="91"/>
      <c r="CH52" s="91"/>
      <c r="CI52" s="91"/>
      <c r="CJ52" s="91"/>
      <c r="CK52" s="91"/>
      <c r="CL52" s="91"/>
      <c r="CM52" s="91"/>
      <c r="CN52" s="91"/>
      <c r="CO52" s="91" t="s">
        <v>166</v>
      </c>
      <c r="CP52" s="91"/>
      <c r="CQ52" s="91"/>
      <c r="CR52" s="91"/>
      <c r="CS52" s="91"/>
      <c r="CT52" s="91"/>
      <c r="CU52" s="91"/>
      <c r="CV52" s="91"/>
      <c r="CW52" s="91"/>
      <c r="CX52" s="91"/>
      <c r="CY52" s="91" t="s">
        <v>167</v>
      </c>
      <c r="CZ52" s="91"/>
      <c r="DA52" s="91"/>
      <c r="DB52" s="91"/>
      <c r="DC52" s="91"/>
      <c r="DD52" s="91"/>
      <c r="DE52" s="91"/>
      <c r="DF52" s="91"/>
      <c r="DG52" s="91"/>
      <c r="DH52" s="91"/>
      <c r="DI52" s="91" t="s">
        <v>168</v>
      </c>
      <c r="DJ52" s="91"/>
      <c r="DK52" s="91"/>
      <c r="DL52" s="91"/>
      <c r="DM52" s="91"/>
      <c r="DN52" s="91"/>
      <c r="DO52" s="91"/>
      <c r="DP52" s="91"/>
      <c r="DQ52" s="91"/>
      <c r="DR52" s="91"/>
      <c r="DS52" s="28" t="s">
        <v>169</v>
      </c>
    </row>
    <row r="53" spans="1:123" ht="57.75" x14ac:dyDescent="0.25">
      <c r="A53" s="92"/>
      <c r="B53" s="92"/>
      <c r="C53" s="28" t="s">
        <v>175</v>
      </c>
      <c r="D53" s="28" t="s">
        <v>176</v>
      </c>
      <c r="E53" s="28" t="s">
        <v>177</v>
      </c>
      <c r="F53" s="28" t="s">
        <v>178</v>
      </c>
      <c r="G53" s="28" t="s">
        <v>179</v>
      </c>
      <c r="H53" s="28" t="s">
        <v>180</v>
      </c>
      <c r="I53" s="28" t="s">
        <v>181</v>
      </c>
      <c r="J53" s="28" t="s">
        <v>182</v>
      </c>
      <c r="K53" s="28" t="s">
        <v>183</v>
      </c>
      <c r="L53" s="28" t="s">
        <v>184</v>
      </c>
      <c r="M53" s="28" t="s">
        <v>175</v>
      </c>
      <c r="N53" s="28" t="s">
        <v>176</v>
      </c>
      <c r="O53" s="28" t="s">
        <v>177</v>
      </c>
      <c r="P53" s="28" t="s">
        <v>178</v>
      </c>
      <c r="Q53" s="28" t="s">
        <v>179</v>
      </c>
      <c r="R53" s="28" t="s">
        <v>180</v>
      </c>
      <c r="S53" s="28" t="s">
        <v>181</v>
      </c>
      <c r="T53" s="28" t="s">
        <v>182</v>
      </c>
      <c r="U53" s="28" t="s">
        <v>183</v>
      </c>
      <c r="V53" s="28" t="s">
        <v>184</v>
      </c>
      <c r="W53" s="28" t="s">
        <v>175</v>
      </c>
      <c r="X53" s="28" t="s">
        <v>176</v>
      </c>
      <c r="Y53" s="28" t="s">
        <v>177</v>
      </c>
      <c r="Z53" s="28" t="s">
        <v>178</v>
      </c>
      <c r="AA53" s="28" t="s">
        <v>179</v>
      </c>
      <c r="AB53" s="28" t="s">
        <v>180</v>
      </c>
      <c r="AC53" s="28" t="s">
        <v>181</v>
      </c>
      <c r="AD53" s="28" t="s">
        <v>182</v>
      </c>
      <c r="AE53" s="28" t="s">
        <v>183</v>
      </c>
      <c r="AF53" s="28" t="s">
        <v>184</v>
      </c>
      <c r="AG53" s="28" t="s">
        <v>175</v>
      </c>
      <c r="AH53" s="28" t="s">
        <v>176</v>
      </c>
      <c r="AI53" s="28" t="s">
        <v>177</v>
      </c>
      <c r="AJ53" s="28" t="s">
        <v>178</v>
      </c>
      <c r="AK53" s="28" t="s">
        <v>179</v>
      </c>
      <c r="AL53" s="28" t="s">
        <v>180</v>
      </c>
      <c r="AM53" s="28" t="s">
        <v>181</v>
      </c>
      <c r="AN53" s="28" t="s">
        <v>182</v>
      </c>
      <c r="AO53" s="28" t="s">
        <v>183</v>
      </c>
      <c r="AP53" s="28" t="s">
        <v>184</v>
      </c>
      <c r="AQ53" s="28" t="s">
        <v>175</v>
      </c>
      <c r="AR53" s="28" t="s">
        <v>176</v>
      </c>
      <c r="AS53" s="28" t="s">
        <v>177</v>
      </c>
      <c r="AT53" s="28" t="s">
        <v>178</v>
      </c>
      <c r="AU53" s="28" t="s">
        <v>179</v>
      </c>
      <c r="AV53" s="28" t="s">
        <v>180</v>
      </c>
      <c r="AW53" s="28" t="s">
        <v>181</v>
      </c>
      <c r="AX53" s="28" t="s">
        <v>182</v>
      </c>
      <c r="AY53" s="28" t="s">
        <v>183</v>
      </c>
      <c r="AZ53" s="28" t="s">
        <v>184</v>
      </c>
      <c r="BA53" s="28" t="s">
        <v>175</v>
      </c>
      <c r="BB53" s="28" t="s">
        <v>176</v>
      </c>
      <c r="BC53" s="28" t="s">
        <v>177</v>
      </c>
      <c r="BD53" s="28" t="s">
        <v>178</v>
      </c>
      <c r="BE53" s="28" t="s">
        <v>179</v>
      </c>
      <c r="BF53" s="28" t="s">
        <v>180</v>
      </c>
      <c r="BG53" s="28" t="s">
        <v>181</v>
      </c>
      <c r="BH53" s="28" t="s">
        <v>182</v>
      </c>
      <c r="BI53" s="28" t="s">
        <v>183</v>
      </c>
      <c r="BJ53" s="28" t="s">
        <v>184</v>
      </c>
      <c r="BK53" s="28" t="s">
        <v>175</v>
      </c>
      <c r="BL53" s="28" t="s">
        <v>176</v>
      </c>
      <c r="BM53" s="28" t="s">
        <v>177</v>
      </c>
      <c r="BN53" s="28" t="s">
        <v>178</v>
      </c>
      <c r="BO53" s="28" t="s">
        <v>179</v>
      </c>
      <c r="BP53" s="28" t="s">
        <v>180</v>
      </c>
      <c r="BQ53" s="28" t="s">
        <v>181</v>
      </c>
      <c r="BR53" s="28" t="s">
        <v>182</v>
      </c>
      <c r="BS53" s="28" t="s">
        <v>183</v>
      </c>
      <c r="BT53" s="28" t="s">
        <v>184</v>
      </c>
      <c r="BU53" s="28" t="s">
        <v>175</v>
      </c>
      <c r="BV53" s="28" t="s">
        <v>176</v>
      </c>
      <c r="BW53" s="28" t="s">
        <v>177</v>
      </c>
      <c r="BX53" s="28" t="s">
        <v>178</v>
      </c>
      <c r="BY53" s="28" t="s">
        <v>179</v>
      </c>
      <c r="BZ53" s="28" t="s">
        <v>180</v>
      </c>
      <c r="CA53" s="28" t="s">
        <v>181</v>
      </c>
      <c r="CB53" s="28" t="s">
        <v>182</v>
      </c>
      <c r="CC53" s="28" t="s">
        <v>183</v>
      </c>
      <c r="CD53" s="28" t="s">
        <v>184</v>
      </c>
      <c r="CE53" s="28" t="s">
        <v>175</v>
      </c>
      <c r="CF53" s="28" t="s">
        <v>176</v>
      </c>
      <c r="CG53" s="28" t="s">
        <v>177</v>
      </c>
      <c r="CH53" s="28" t="s">
        <v>178</v>
      </c>
      <c r="CI53" s="28" t="s">
        <v>179</v>
      </c>
      <c r="CJ53" s="28" t="s">
        <v>180</v>
      </c>
      <c r="CK53" s="28" t="s">
        <v>181</v>
      </c>
      <c r="CL53" s="28" t="s">
        <v>182</v>
      </c>
      <c r="CM53" s="28" t="s">
        <v>183</v>
      </c>
      <c r="CN53" s="28" t="s">
        <v>184</v>
      </c>
      <c r="CO53" s="28" t="s">
        <v>175</v>
      </c>
      <c r="CP53" s="28" t="s">
        <v>176</v>
      </c>
      <c r="CQ53" s="28" t="s">
        <v>177</v>
      </c>
      <c r="CR53" s="28" t="s">
        <v>178</v>
      </c>
      <c r="CS53" s="28" t="s">
        <v>179</v>
      </c>
      <c r="CT53" s="28" t="s">
        <v>180</v>
      </c>
      <c r="CU53" s="28" t="s">
        <v>181</v>
      </c>
      <c r="CV53" s="28" t="s">
        <v>182</v>
      </c>
      <c r="CW53" s="28" t="s">
        <v>183</v>
      </c>
      <c r="CX53" s="28" t="s">
        <v>184</v>
      </c>
      <c r="CY53" s="28" t="s">
        <v>175</v>
      </c>
      <c r="CZ53" s="28" t="s">
        <v>176</v>
      </c>
      <c r="DA53" s="28" t="s">
        <v>177</v>
      </c>
      <c r="DB53" s="28" t="s">
        <v>178</v>
      </c>
      <c r="DC53" s="28" t="s">
        <v>179</v>
      </c>
      <c r="DD53" s="28" t="s">
        <v>180</v>
      </c>
      <c r="DE53" s="28" t="s">
        <v>181</v>
      </c>
      <c r="DF53" s="28" t="s">
        <v>182</v>
      </c>
      <c r="DG53" s="28" t="s">
        <v>183</v>
      </c>
      <c r="DH53" s="28" t="s">
        <v>184</v>
      </c>
      <c r="DI53" s="28" t="s">
        <v>175</v>
      </c>
      <c r="DJ53" s="28" t="s">
        <v>176</v>
      </c>
      <c r="DK53" s="28" t="s">
        <v>177</v>
      </c>
      <c r="DL53" s="28" t="s">
        <v>178</v>
      </c>
      <c r="DM53" s="28" t="s">
        <v>179</v>
      </c>
      <c r="DN53" s="28" t="s">
        <v>180</v>
      </c>
      <c r="DO53" s="28" t="s">
        <v>181</v>
      </c>
      <c r="DP53" s="28" t="s">
        <v>182</v>
      </c>
      <c r="DQ53" s="28" t="s">
        <v>183</v>
      </c>
      <c r="DR53" s="28" t="s">
        <v>184</v>
      </c>
      <c r="DS53" s="28" t="s">
        <v>184</v>
      </c>
    </row>
    <row r="54" spans="1:123" x14ac:dyDescent="0.25">
      <c r="A54" s="92"/>
      <c r="B54" s="92"/>
      <c r="C54" s="28" t="s">
        <v>170</v>
      </c>
      <c r="D54" s="28" t="s">
        <v>170</v>
      </c>
      <c r="E54" s="28" t="s">
        <v>170</v>
      </c>
      <c r="F54" s="28" t="s">
        <v>170</v>
      </c>
      <c r="G54" s="28" t="s">
        <v>170</v>
      </c>
      <c r="H54" s="28" t="s">
        <v>170</v>
      </c>
      <c r="I54" s="28" t="s">
        <v>170</v>
      </c>
      <c r="J54" s="28" t="s">
        <v>170</v>
      </c>
      <c r="K54" s="28" t="s">
        <v>170</v>
      </c>
      <c r="L54" s="28" t="s">
        <v>170</v>
      </c>
      <c r="M54" s="28" t="s">
        <v>170</v>
      </c>
      <c r="N54" s="28" t="s">
        <v>170</v>
      </c>
      <c r="O54" s="28" t="s">
        <v>170</v>
      </c>
      <c r="P54" s="28" t="s">
        <v>170</v>
      </c>
      <c r="Q54" s="28" t="s">
        <v>170</v>
      </c>
      <c r="R54" s="28" t="s">
        <v>170</v>
      </c>
      <c r="S54" s="28" t="s">
        <v>170</v>
      </c>
      <c r="T54" s="28" t="s">
        <v>170</v>
      </c>
      <c r="U54" s="28" t="s">
        <v>170</v>
      </c>
      <c r="V54" s="28" t="s">
        <v>170</v>
      </c>
      <c r="W54" s="28" t="s">
        <v>170</v>
      </c>
      <c r="X54" s="28" t="s">
        <v>170</v>
      </c>
      <c r="Y54" s="28" t="s">
        <v>170</v>
      </c>
      <c r="Z54" s="28" t="s">
        <v>170</v>
      </c>
      <c r="AA54" s="28" t="s">
        <v>170</v>
      </c>
      <c r="AB54" s="28" t="s">
        <v>170</v>
      </c>
      <c r="AC54" s="28" t="s">
        <v>170</v>
      </c>
      <c r="AD54" s="28" t="s">
        <v>170</v>
      </c>
      <c r="AE54" s="28" t="s">
        <v>170</v>
      </c>
      <c r="AF54" s="28" t="s">
        <v>170</v>
      </c>
      <c r="AG54" s="28" t="s">
        <v>170</v>
      </c>
      <c r="AH54" s="28" t="s">
        <v>170</v>
      </c>
      <c r="AI54" s="28" t="s">
        <v>170</v>
      </c>
      <c r="AJ54" s="28" t="s">
        <v>170</v>
      </c>
      <c r="AK54" s="28" t="s">
        <v>170</v>
      </c>
      <c r="AL54" s="28" t="s">
        <v>170</v>
      </c>
      <c r="AM54" s="28" t="s">
        <v>170</v>
      </c>
      <c r="AN54" s="28" t="s">
        <v>170</v>
      </c>
      <c r="AO54" s="28" t="s">
        <v>170</v>
      </c>
      <c r="AP54" s="28" t="s">
        <v>170</v>
      </c>
      <c r="AQ54" s="28" t="s">
        <v>170</v>
      </c>
      <c r="AR54" s="28" t="s">
        <v>170</v>
      </c>
      <c r="AS54" s="28" t="s">
        <v>170</v>
      </c>
      <c r="AT54" s="28" t="s">
        <v>170</v>
      </c>
      <c r="AU54" s="28" t="s">
        <v>170</v>
      </c>
      <c r="AV54" s="28" t="s">
        <v>170</v>
      </c>
      <c r="AW54" s="28" t="s">
        <v>170</v>
      </c>
      <c r="AX54" s="28" t="s">
        <v>170</v>
      </c>
      <c r="AY54" s="28" t="s">
        <v>170</v>
      </c>
      <c r="AZ54" s="28" t="s">
        <v>170</v>
      </c>
      <c r="BA54" s="28" t="s">
        <v>170</v>
      </c>
      <c r="BB54" s="28" t="s">
        <v>170</v>
      </c>
      <c r="BC54" s="28" t="s">
        <v>170</v>
      </c>
      <c r="BD54" s="28" t="s">
        <v>170</v>
      </c>
      <c r="BE54" s="28" t="s">
        <v>170</v>
      </c>
      <c r="BF54" s="28" t="s">
        <v>170</v>
      </c>
      <c r="BG54" s="28" t="s">
        <v>170</v>
      </c>
      <c r="BH54" s="28" t="s">
        <v>170</v>
      </c>
      <c r="BI54" s="28" t="s">
        <v>170</v>
      </c>
      <c r="BJ54" s="28" t="s">
        <v>170</v>
      </c>
      <c r="BK54" s="28" t="s">
        <v>170</v>
      </c>
      <c r="BL54" s="28" t="s">
        <v>170</v>
      </c>
      <c r="BM54" s="28" t="s">
        <v>170</v>
      </c>
      <c r="BN54" s="28" t="s">
        <v>170</v>
      </c>
      <c r="BO54" s="28" t="s">
        <v>170</v>
      </c>
      <c r="BP54" s="28" t="s">
        <v>170</v>
      </c>
      <c r="BQ54" s="28" t="s">
        <v>170</v>
      </c>
      <c r="BR54" s="28" t="s">
        <v>170</v>
      </c>
      <c r="BS54" s="28" t="s">
        <v>170</v>
      </c>
      <c r="BT54" s="28" t="s">
        <v>170</v>
      </c>
      <c r="BU54" s="28" t="s">
        <v>170</v>
      </c>
      <c r="BV54" s="28" t="s">
        <v>170</v>
      </c>
      <c r="BW54" s="28" t="s">
        <v>170</v>
      </c>
      <c r="BX54" s="28" t="s">
        <v>170</v>
      </c>
      <c r="BY54" s="28" t="s">
        <v>170</v>
      </c>
      <c r="BZ54" s="28" t="s">
        <v>170</v>
      </c>
      <c r="CA54" s="28" t="s">
        <v>170</v>
      </c>
      <c r="CB54" s="28" t="s">
        <v>170</v>
      </c>
      <c r="CC54" s="28" t="s">
        <v>170</v>
      </c>
      <c r="CD54" s="28" t="s">
        <v>170</v>
      </c>
      <c r="CE54" s="28" t="s">
        <v>170</v>
      </c>
      <c r="CF54" s="28" t="s">
        <v>170</v>
      </c>
      <c r="CG54" s="28" t="s">
        <v>170</v>
      </c>
      <c r="CH54" s="28" t="s">
        <v>170</v>
      </c>
      <c r="CI54" s="28" t="s">
        <v>170</v>
      </c>
      <c r="CJ54" s="28" t="s">
        <v>170</v>
      </c>
      <c r="CK54" s="28" t="s">
        <v>170</v>
      </c>
      <c r="CL54" s="28" t="s">
        <v>170</v>
      </c>
      <c r="CM54" s="28" t="s">
        <v>170</v>
      </c>
      <c r="CN54" s="28" t="s">
        <v>170</v>
      </c>
      <c r="CO54" s="28" t="s">
        <v>170</v>
      </c>
      <c r="CP54" s="28" t="s">
        <v>170</v>
      </c>
      <c r="CQ54" s="28" t="s">
        <v>170</v>
      </c>
      <c r="CR54" s="28" t="s">
        <v>170</v>
      </c>
      <c r="CS54" s="28" t="s">
        <v>170</v>
      </c>
      <c r="CT54" s="28" t="s">
        <v>170</v>
      </c>
      <c r="CU54" s="28" t="s">
        <v>170</v>
      </c>
      <c r="CV54" s="28" t="s">
        <v>170</v>
      </c>
      <c r="CW54" s="28" t="s">
        <v>170</v>
      </c>
      <c r="CX54" s="28" t="s">
        <v>170</v>
      </c>
      <c r="CY54" s="28" t="s">
        <v>170</v>
      </c>
      <c r="CZ54" s="28" t="s">
        <v>170</v>
      </c>
      <c r="DA54" s="28" t="s">
        <v>170</v>
      </c>
      <c r="DB54" s="28" t="s">
        <v>170</v>
      </c>
      <c r="DC54" s="28" t="s">
        <v>170</v>
      </c>
      <c r="DD54" s="28" t="s">
        <v>170</v>
      </c>
      <c r="DE54" s="28" t="s">
        <v>170</v>
      </c>
      <c r="DF54" s="28" t="s">
        <v>170</v>
      </c>
      <c r="DG54" s="28" t="s">
        <v>170</v>
      </c>
      <c r="DH54" s="28" t="s">
        <v>170</v>
      </c>
      <c r="DI54" s="28" t="s">
        <v>170</v>
      </c>
      <c r="DJ54" s="28" t="s">
        <v>170</v>
      </c>
      <c r="DK54" s="28" t="s">
        <v>170</v>
      </c>
      <c r="DL54" s="28" t="s">
        <v>170</v>
      </c>
      <c r="DM54" s="28" t="s">
        <v>170</v>
      </c>
      <c r="DN54" s="28" t="s">
        <v>170</v>
      </c>
      <c r="DO54" s="28" t="s">
        <v>170</v>
      </c>
      <c r="DP54" s="28" t="s">
        <v>170</v>
      </c>
      <c r="DQ54" s="28" t="s">
        <v>170</v>
      </c>
      <c r="DR54" s="28" t="s">
        <v>170</v>
      </c>
      <c r="DS54" s="28" t="s">
        <v>170</v>
      </c>
    </row>
    <row r="55" spans="1:123" x14ac:dyDescent="0.25">
      <c r="A55" s="37">
        <v>39</v>
      </c>
      <c r="B55" s="38" t="s">
        <v>226</v>
      </c>
      <c r="C55" s="33"/>
      <c r="D55" s="33"/>
      <c r="E55" s="33"/>
      <c r="F55" s="33"/>
      <c r="G55" s="33"/>
      <c r="H55" s="33"/>
      <c r="I55" s="33"/>
      <c r="J55" s="33"/>
      <c r="K55" s="33"/>
      <c r="L55" s="34"/>
      <c r="M55" s="33"/>
      <c r="N55" s="33"/>
      <c r="O55" s="33"/>
      <c r="P55" s="33"/>
      <c r="Q55" s="33"/>
      <c r="R55" s="33"/>
      <c r="S55" s="33"/>
      <c r="T55" s="33"/>
      <c r="U55" s="33"/>
      <c r="V55" s="34"/>
      <c r="W55" s="33"/>
      <c r="X55" s="33"/>
      <c r="Y55" s="33"/>
      <c r="Z55" s="33"/>
      <c r="AA55" s="33"/>
      <c r="AB55" s="33"/>
      <c r="AC55" s="33"/>
      <c r="AD55" s="33"/>
      <c r="AE55" s="33"/>
      <c r="AF55" s="34"/>
      <c r="AG55" s="33"/>
      <c r="AH55" s="33"/>
      <c r="AI55" s="33"/>
      <c r="AJ55" s="33"/>
      <c r="AK55" s="33"/>
      <c r="AL55" s="33"/>
      <c r="AM55" s="33"/>
      <c r="AN55" s="33"/>
      <c r="AO55" s="33"/>
      <c r="AP55" s="34"/>
      <c r="AQ55" s="33"/>
      <c r="AR55" s="33"/>
      <c r="AS55" s="33"/>
      <c r="AT55" s="33"/>
      <c r="AU55" s="33"/>
      <c r="AV55" s="33"/>
      <c r="AW55" s="33"/>
      <c r="AX55" s="33"/>
      <c r="AY55" s="33"/>
      <c r="AZ55" s="34"/>
      <c r="BA55" s="33"/>
      <c r="BB55" s="33"/>
      <c r="BC55" s="33"/>
      <c r="BD55" s="33"/>
      <c r="BE55" s="33"/>
      <c r="BF55" s="33"/>
      <c r="BG55" s="33"/>
      <c r="BH55" s="33"/>
      <c r="BI55" s="33"/>
      <c r="BJ55" s="34"/>
      <c r="BK55" s="33"/>
      <c r="BL55" s="33"/>
      <c r="BM55" s="33"/>
      <c r="BN55" s="33"/>
      <c r="BO55" s="33"/>
      <c r="BP55" s="33"/>
      <c r="BQ55" s="33"/>
      <c r="BR55" s="33"/>
      <c r="BS55" s="33"/>
      <c r="BT55" s="34"/>
      <c r="BU55" s="33"/>
      <c r="BV55" s="33"/>
      <c r="BW55" s="33"/>
      <c r="BX55" s="33"/>
      <c r="BY55" s="33"/>
      <c r="BZ55" s="33"/>
      <c r="CA55" s="33"/>
      <c r="CB55" s="33"/>
      <c r="CC55" s="33"/>
      <c r="CD55" s="34"/>
      <c r="CE55" s="33"/>
      <c r="CF55" s="33"/>
      <c r="CG55" s="33"/>
      <c r="CH55" s="33"/>
      <c r="CI55" s="33"/>
      <c r="CJ55" s="33"/>
      <c r="CK55" s="33"/>
      <c r="CL55" s="33"/>
      <c r="CM55" s="33"/>
      <c r="CN55" s="34"/>
      <c r="CO55" s="33"/>
      <c r="CP55" s="33"/>
      <c r="CQ55" s="33"/>
      <c r="CR55" s="33"/>
      <c r="CS55" s="33"/>
      <c r="CT55" s="33"/>
      <c r="CU55" s="33"/>
      <c r="CV55" s="33"/>
      <c r="CW55" s="33"/>
      <c r="CX55" s="34"/>
      <c r="CY55" s="33"/>
      <c r="CZ55" s="33"/>
      <c r="DA55" s="33"/>
      <c r="DB55" s="33"/>
      <c r="DC55" s="33"/>
      <c r="DD55" s="33"/>
      <c r="DE55" s="33"/>
      <c r="DF55" s="33"/>
      <c r="DG55" s="33"/>
      <c r="DH55" s="34"/>
      <c r="DI55" s="33"/>
      <c r="DJ55" s="33"/>
      <c r="DK55" s="33"/>
      <c r="DL55" s="33"/>
      <c r="DM55" s="33"/>
      <c r="DN55" s="33"/>
      <c r="DO55" s="33"/>
      <c r="DP55" s="33"/>
      <c r="DQ55" s="33"/>
      <c r="DR55" s="34"/>
      <c r="DS55" s="34"/>
    </row>
    <row r="56" spans="1:123" x14ac:dyDescent="0.25">
      <c r="A56" s="37">
        <v>39.1</v>
      </c>
      <c r="B56" s="38" t="s">
        <v>227</v>
      </c>
      <c r="C56" s="33"/>
      <c r="D56" s="33"/>
      <c r="E56" s="33"/>
      <c r="F56" s="33"/>
      <c r="G56" s="33"/>
      <c r="H56" s="33"/>
      <c r="I56" s="33"/>
      <c r="J56" s="33"/>
      <c r="K56" s="33"/>
      <c r="L56" s="34"/>
      <c r="M56" s="33"/>
      <c r="N56" s="33"/>
      <c r="O56" s="33"/>
      <c r="P56" s="33"/>
      <c r="Q56" s="33"/>
      <c r="R56" s="33"/>
      <c r="S56" s="33"/>
      <c r="T56" s="33"/>
      <c r="U56" s="33"/>
      <c r="V56" s="34"/>
      <c r="W56" s="33"/>
      <c r="X56" s="33"/>
      <c r="Y56" s="33"/>
      <c r="Z56" s="33"/>
      <c r="AA56" s="33"/>
      <c r="AB56" s="33"/>
      <c r="AC56" s="33"/>
      <c r="AD56" s="33"/>
      <c r="AE56" s="33"/>
      <c r="AF56" s="34"/>
      <c r="AG56" s="33"/>
      <c r="AH56" s="33"/>
      <c r="AI56" s="33"/>
      <c r="AJ56" s="33"/>
      <c r="AK56" s="33"/>
      <c r="AL56" s="33"/>
      <c r="AM56" s="33"/>
      <c r="AN56" s="33"/>
      <c r="AO56" s="33"/>
      <c r="AP56" s="34"/>
      <c r="AQ56" s="33"/>
      <c r="AR56" s="33"/>
      <c r="AS56" s="33"/>
      <c r="AT56" s="33"/>
      <c r="AU56" s="33"/>
      <c r="AV56" s="33"/>
      <c r="AW56" s="33"/>
      <c r="AX56" s="33"/>
      <c r="AY56" s="33"/>
      <c r="AZ56" s="34"/>
      <c r="BA56" s="33"/>
      <c r="BB56" s="33"/>
      <c r="BC56" s="33"/>
      <c r="BD56" s="33"/>
      <c r="BE56" s="33"/>
      <c r="BF56" s="33"/>
      <c r="BG56" s="33"/>
      <c r="BH56" s="33"/>
      <c r="BI56" s="33"/>
      <c r="BJ56" s="34"/>
      <c r="BK56" s="33"/>
      <c r="BL56" s="33"/>
      <c r="BM56" s="33"/>
      <c r="BN56" s="33"/>
      <c r="BO56" s="33"/>
      <c r="BP56" s="33"/>
      <c r="BQ56" s="33"/>
      <c r="BR56" s="33"/>
      <c r="BS56" s="33"/>
      <c r="BT56" s="34"/>
      <c r="BU56" s="33"/>
      <c r="BV56" s="33"/>
      <c r="BW56" s="33"/>
      <c r="BX56" s="33"/>
      <c r="BY56" s="33"/>
      <c r="BZ56" s="33"/>
      <c r="CA56" s="33"/>
      <c r="CB56" s="33"/>
      <c r="CC56" s="33"/>
      <c r="CD56" s="34"/>
      <c r="CE56" s="33"/>
      <c r="CF56" s="33"/>
      <c r="CG56" s="33"/>
      <c r="CH56" s="33"/>
      <c r="CI56" s="33"/>
      <c r="CJ56" s="33"/>
      <c r="CK56" s="33"/>
      <c r="CL56" s="33"/>
      <c r="CM56" s="33"/>
      <c r="CN56" s="34"/>
      <c r="CO56" s="33"/>
      <c r="CP56" s="33"/>
      <c r="CQ56" s="33"/>
      <c r="CR56" s="33"/>
      <c r="CS56" s="33"/>
      <c r="CT56" s="33"/>
      <c r="CU56" s="33"/>
      <c r="CV56" s="33"/>
      <c r="CW56" s="33"/>
      <c r="CX56" s="34"/>
      <c r="CY56" s="33"/>
      <c r="CZ56" s="33"/>
      <c r="DA56" s="33"/>
      <c r="DB56" s="33"/>
      <c r="DC56" s="33"/>
      <c r="DD56" s="33"/>
      <c r="DE56" s="33"/>
      <c r="DF56" s="33"/>
      <c r="DG56" s="33"/>
      <c r="DH56" s="34"/>
      <c r="DI56" s="33"/>
      <c r="DJ56" s="33"/>
      <c r="DK56" s="33"/>
      <c r="DL56" s="33"/>
      <c r="DM56" s="33"/>
      <c r="DN56" s="33"/>
      <c r="DO56" s="33"/>
      <c r="DP56" s="33"/>
      <c r="DQ56" s="33"/>
      <c r="DR56" s="34"/>
      <c r="DS56" s="34"/>
    </row>
    <row r="57" spans="1:123" x14ac:dyDescent="0.25">
      <c r="A57" s="39" t="s">
        <v>228</v>
      </c>
      <c r="B57" s="40" t="s">
        <v>229</v>
      </c>
      <c r="C57" s="31">
        <v>2850375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2">
        <v>2850375</v>
      </c>
      <c r="M57" s="31">
        <v>3712937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2">
        <v>3712937</v>
      </c>
      <c r="W57" s="31">
        <v>2431974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2">
        <v>2431974</v>
      </c>
      <c r="AG57" s="31">
        <v>458349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2">
        <v>458349</v>
      </c>
      <c r="AQ57" s="31">
        <v>67465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2">
        <v>67465</v>
      </c>
      <c r="BA57" s="31">
        <v>172045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2">
        <v>172045</v>
      </c>
      <c r="BK57" s="31">
        <v>149298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0</v>
      </c>
      <c r="BS57" s="31">
        <v>0</v>
      </c>
      <c r="BT57" s="32">
        <v>149298</v>
      </c>
      <c r="BU57" s="31">
        <v>421542</v>
      </c>
      <c r="BV57" s="31">
        <v>0</v>
      </c>
      <c r="BW57" s="31">
        <v>0</v>
      </c>
      <c r="BX57" s="31">
        <v>0</v>
      </c>
      <c r="BY57" s="31">
        <v>0</v>
      </c>
      <c r="BZ57" s="31">
        <v>0</v>
      </c>
      <c r="CA57" s="31">
        <v>0</v>
      </c>
      <c r="CB57" s="31">
        <v>0</v>
      </c>
      <c r="CC57" s="31">
        <v>0</v>
      </c>
      <c r="CD57" s="32">
        <v>421542</v>
      </c>
      <c r="CE57" s="31">
        <v>99701</v>
      </c>
      <c r="CF57" s="31">
        <v>0</v>
      </c>
      <c r="CG57" s="31">
        <v>0</v>
      </c>
      <c r="CH57" s="31">
        <v>0</v>
      </c>
      <c r="CI57" s="31">
        <v>0</v>
      </c>
      <c r="CJ57" s="31">
        <v>0</v>
      </c>
      <c r="CK57" s="31">
        <v>0</v>
      </c>
      <c r="CL57" s="31">
        <v>0</v>
      </c>
      <c r="CM57" s="31">
        <v>0</v>
      </c>
      <c r="CN57" s="32">
        <v>99701</v>
      </c>
      <c r="CO57" s="31">
        <v>0</v>
      </c>
      <c r="CP57" s="31">
        <v>0</v>
      </c>
      <c r="CQ57" s="31">
        <v>0</v>
      </c>
      <c r="CR57" s="31">
        <v>0</v>
      </c>
      <c r="CS57" s="31">
        <v>0</v>
      </c>
      <c r="CT57" s="31">
        <v>0</v>
      </c>
      <c r="CU57" s="31">
        <v>0</v>
      </c>
      <c r="CV57" s="31">
        <v>0</v>
      </c>
      <c r="CW57" s="31">
        <v>0</v>
      </c>
      <c r="CX57" s="32">
        <v>0</v>
      </c>
      <c r="CY57" s="31">
        <v>0</v>
      </c>
      <c r="CZ57" s="31">
        <v>0</v>
      </c>
      <c r="DA57" s="31">
        <v>0</v>
      </c>
      <c r="DB57" s="31">
        <v>0</v>
      </c>
      <c r="DC57" s="31">
        <v>0</v>
      </c>
      <c r="DD57" s="31">
        <v>0</v>
      </c>
      <c r="DE57" s="31">
        <v>0</v>
      </c>
      <c r="DF57" s="31">
        <v>0</v>
      </c>
      <c r="DG57" s="31">
        <v>0</v>
      </c>
      <c r="DH57" s="32">
        <v>0</v>
      </c>
      <c r="DI57" s="31">
        <v>42984</v>
      </c>
      <c r="DJ57" s="31">
        <v>0</v>
      </c>
      <c r="DK57" s="31">
        <v>0</v>
      </c>
      <c r="DL57" s="31">
        <v>0</v>
      </c>
      <c r="DM57" s="31">
        <v>0</v>
      </c>
      <c r="DN57" s="31">
        <v>0</v>
      </c>
      <c r="DO57" s="31">
        <v>0</v>
      </c>
      <c r="DP57" s="31">
        <v>0</v>
      </c>
      <c r="DQ57" s="31">
        <v>0</v>
      </c>
      <c r="DR57" s="32">
        <v>42984</v>
      </c>
      <c r="DS57" s="32">
        <f t="shared" ref="DS57:DS81" si="1">+L57+V57+AF57+AP57+AZ57+BJ57+BT57+CD57+CN57+CX57+DH57+DR57</f>
        <v>10406670</v>
      </c>
    </row>
    <row r="58" spans="1:123" x14ac:dyDescent="0.25">
      <c r="A58" s="39" t="s">
        <v>230</v>
      </c>
      <c r="B58" s="40" t="s">
        <v>231</v>
      </c>
      <c r="C58" s="31">
        <v>5114128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2">
        <v>5114128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2">
        <v>0</v>
      </c>
      <c r="W58" s="31">
        <v>1690942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2">
        <v>1690942</v>
      </c>
      <c r="AG58" s="31">
        <v>107203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2">
        <v>107203</v>
      </c>
      <c r="AQ58" s="31">
        <v>17899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2">
        <v>17899</v>
      </c>
      <c r="BA58" s="31">
        <v>59375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2">
        <v>59375</v>
      </c>
      <c r="BK58" s="31">
        <v>40521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>
        <v>0</v>
      </c>
      <c r="BR58" s="31">
        <v>0</v>
      </c>
      <c r="BS58" s="31">
        <v>0</v>
      </c>
      <c r="BT58" s="32">
        <v>40521</v>
      </c>
      <c r="BU58" s="31">
        <v>216609</v>
      </c>
      <c r="BV58" s="31">
        <v>0</v>
      </c>
      <c r="BW58" s="31">
        <v>0</v>
      </c>
      <c r="BX58" s="31">
        <v>0</v>
      </c>
      <c r="BY58" s="31">
        <v>0</v>
      </c>
      <c r="BZ58" s="31">
        <v>0</v>
      </c>
      <c r="CA58" s="31">
        <v>0</v>
      </c>
      <c r="CB58" s="31">
        <v>0</v>
      </c>
      <c r="CC58" s="31">
        <v>0</v>
      </c>
      <c r="CD58" s="32">
        <v>216609</v>
      </c>
      <c r="CE58" s="31">
        <v>21803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2">
        <v>21803</v>
      </c>
      <c r="CO58" s="31">
        <v>0</v>
      </c>
      <c r="CP58" s="31">
        <v>0</v>
      </c>
      <c r="CQ58" s="31">
        <v>0</v>
      </c>
      <c r="CR58" s="31">
        <v>0</v>
      </c>
      <c r="CS58" s="31">
        <v>0</v>
      </c>
      <c r="CT58" s="31">
        <v>0</v>
      </c>
      <c r="CU58" s="31">
        <v>0</v>
      </c>
      <c r="CV58" s="31">
        <v>0</v>
      </c>
      <c r="CW58" s="31">
        <v>0</v>
      </c>
      <c r="CX58" s="32">
        <v>0</v>
      </c>
      <c r="CY58" s="31">
        <v>0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>
        <v>0</v>
      </c>
      <c r="DH58" s="32">
        <v>0</v>
      </c>
      <c r="DI58" s="31">
        <v>200832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2">
        <v>200832</v>
      </c>
      <c r="DS58" s="32">
        <f t="shared" si="1"/>
        <v>7469312</v>
      </c>
    </row>
    <row r="59" spans="1:123" x14ac:dyDescent="0.25">
      <c r="A59" s="39" t="s">
        <v>232</v>
      </c>
      <c r="B59" s="40" t="s">
        <v>233</v>
      </c>
      <c r="C59" s="31">
        <v>173556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2">
        <v>173556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2">
        <v>0</v>
      </c>
      <c r="W59" s="31">
        <v>3480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2">
        <v>3480</v>
      </c>
      <c r="AG59" s="31">
        <v>14609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2">
        <v>14609</v>
      </c>
      <c r="AQ59" s="31">
        <v>6950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2">
        <v>6950</v>
      </c>
      <c r="BA59" s="31">
        <v>533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2">
        <v>533</v>
      </c>
      <c r="BK59" s="31">
        <v>8547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2">
        <v>8547</v>
      </c>
      <c r="BU59" s="31">
        <v>0</v>
      </c>
      <c r="BV59" s="31">
        <v>0</v>
      </c>
      <c r="BW59" s="31">
        <v>0</v>
      </c>
      <c r="BX59" s="31">
        <v>0</v>
      </c>
      <c r="BY59" s="31">
        <v>0</v>
      </c>
      <c r="BZ59" s="31">
        <v>0</v>
      </c>
      <c r="CA59" s="31">
        <v>0</v>
      </c>
      <c r="CB59" s="31">
        <v>0</v>
      </c>
      <c r="CC59" s="31">
        <v>0</v>
      </c>
      <c r="CD59" s="32">
        <v>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2">
        <v>0</v>
      </c>
      <c r="CO59" s="31">
        <v>0</v>
      </c>
      <c r="CP59" s="31">
        <v>0</v>
      </c>
      <c r="CQ59" s="31">
        <v>0</v>
      </c>
      <c r="CR59" s="31">
        <v>0</v>
      </c>
      <c r="CS59" s="31">
        <v>0</v>
      </c>
      <c r="CT59" s="31">
        <v>0</v>
      </c>
      <c r="CU59" s="31">
        <v>0</v>
      </c>
      <c r="CV59" s="31">
        <v>0</v>
      </c>
      <c r="CW59" s="31">
        <v>0</v>
      </c>
      <c r="CX59" s="32">
        <v>0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1">
        <v>0</v>
      </c>
      <c r="DF59" s="31">
        <v>0</v>
      </c>
      <c r="DG59" s="31">
        <v>0</v>
      </c>
      <c r="DH59" s="32">
        <v>0</v>
      </c>
      <c r="DI59" s="31">
        <v>0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2">
        <v>0</v>
      </c>
      <c r="DS59" s="32">
        <f t="shared" si="1"/>
        <v>207675</v>
      </c>
    </row>
    <row r="60" spans="1:123" x14ac:dyDescent="0.25">
      <c r="A60" s="39" t="s">
        <v>234</v>
      </c>
      <c r="B60" s="40" t="s">
        <v>235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2">
        <v>0</v>
      </c>
      <c r="M60" s="31">
        <v>1647617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2">
        <v>1647617</v>
      </c>
      <c r="W60" s="31">
        <v>504417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2">
        <v>504417</v>
      </c>
      <c r="AG60" s="31">
        <v>18233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2">
        <v>18233</v>
      </c>
      <c r="AQ60" s="31">
        <v>22146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2">
        <v>22146</v>
      </c>
      <c r="BA60" s="31">
        <v>2922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2">
        <v>2922</v>
      </c>
      <c r="BK60" s="31">
        <v>21363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2">
        <v>21363</v>
      </c>
      <c r="BU60" s="31">
        <v>26620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2">
        <v>26620</v>
      </c>
      <c r="CE60" s="31">
        <v>26412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2">
        <v>26412</v>
      </c>
      <c r="CO60" s="31">
        <v>0</v>
      </c>
      <c r="CP60" s="31">
        <v>0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2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2">
        <v>0</v>
      </c>
      <c r="DI60" s="31">
        <v>21733</v>
      </c>
      <c r="DJ60" s="31">
        <v>0</v>
      </c>
      <c r="DK60" s="31">
        <v>0</v>
      </c>
      <c r="DL60" s="31">
        <v>0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2">
        <v>21733</v>
      </c>
      <c r="DS60" s="32">
        <f t="shared" si="1"/>
        <v>2291463</v>
      </c>
    </row>
    <row r="61" spans="1:123" x14ac:dyDescent="0.25">
      <c r="A61" s="37">
        <v>40</v>
      </c>
      <c r="B61" s="41" t="s">
        <v>236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2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2">
        <v>0</v>
      </c>
      <c r="W61" s="31">
        <v>100917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2">
        <v>100917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2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2">
        <v>0</v>
      </c>
      <c r="BA61" s="31">
        <v>1070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2">
        <v>1070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2">
        <v>0</v>
      </c>
      <c r="BU61" s="31">
        <v>25046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>
        <v>0</v>
      </c>
      <c r="CD61" s="32">
        <v>25046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2">
        <v>0</v>
      </c>
      <c r="CO61" s="31">
        <v>0</v>
      </c>
      <c r="CP61" s="31">
        <v>0</v>
      </c>
      <c r="CQ61" s="31">
        <v>0</v>
      </c>
      <c r="CR61" s="31">
        <v>0</v>
      </c>
      <c r="CS61" s="31">
        <v>0</v>
      </c>
      <c r="CT61" s="31">
        <v>0</v>
      </c>
      <c r="CU61" s="31">
        <v>0</v>
      </c>
      <c r="CV61" s="31">
        <v>0</v>
      </c>
      <c r="CW61" s="31">
        <v>0</v>
      </c>
      <c r="CX61" s="32">
        <v>0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2">
        <v>0</v>
      </c>
      <c r="DI61" s="31">
        <v>0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2">
        <v>0</v>
      </c>
      <c r="DS61" s="32">
        <f t="shared" si="1"/>
        <v>127033</v>
      </c>
    </row>
    <row r="62" spans="1:123" x14ac:dyDescent="0.25">
      <c r="A62" s="37">
        <v>41</v>
      </c>
      <c r="B62" s="38" t="s">
        <v>237</v>
      </c>
      <c r="C62" s="33"/>
      <c r="D62" s="33"/>
      <c r="E62" s="33"/>
      <c r="F62" s="33"/>
      <c r="G62" s="33"/>
      <c r="H62" s="33"/>
      <c r="I62" s="33"/>
      <c r="J62" s="33"/>
      <c r="K62" s="33"/>
      <c r="L62" s="34"/>
      <c r="M62" s="33"/>
      <c r="N62" s="33"/>
      <c r="O62" s="33"/>
      <c r="P62" s="33"/>
      <c r="Q62" s="33"/>
      <c r="R62" s="33"/>
      <c r="S62" s="33"/>
      <c r="T62" s="33"/>
      <c r="U62" s="33"/>
      <c r="V62" s="34"/>
      <c r="W62" s="33"/>
      <c r="X62" s="33"/>
      <c r="Y62" s="33"/>
      <c r="Z62" s="33"/>
      <c r="AA62" s="33"/>
      <c r="AB62" s="33"/>
      <c r="AC62" s="33"/>
      <c r="AD62" s="33"/>
      <c r="AE62" s="33"/>
      <c r="AF62" s="34"/>
      <c r="AG62" s="33"/>
      <c r="AH62" s="33"/>
      <c r="AI62" s="33"/>
      <c r="AJ62" s="33"/>
      <c r="AK62" s="33"/>
      <c r="AL62" s="33"/>
      <c r="AM62" s="33"/>
      <c r="AN62" s="33"/>
      <c r="AO62" s="33"/>
      <c r="AP62" s="34"/>
      <c r="AQ62" s="33"/>
      <c r="AR62" s="33"/>
      <c r="AS62" s="33"/>
      <c r="AT62" s="33"/>
      <c r="AU62" s="33"/>
      <c r="AV62" s="33"/>
      <c r="AW62" s="33"/>
      <c r="AX62" s="33"/>
      <c r="AY62" s="33"/>
      <c r="AZ62" s="34"/>
      <c r="BA62" s="33"/>
      <c r="BB62" s="33"/>
      <c r="BC62" s="33"/>
      <c r="BD62" s="33"/>
      <c r="BE62" s="33"/>
      <c r="BF62" s="33"/>
      <c r="BG62" s="33"/>
      <c r="BH62" s="33"/>
      <c r="BI62" s="33"/>
      <c r="BJ62" s="34"/>
      <c r="BK62" s="33"/>
      <c r="BL62" s="33"/>
      <c r="BM62" s="33"/>
      <c r="BN62" s="33"/>
      <c r="BO62" s="33"/>
      <c r="BP62" s="33"/>
      <c r="BQ62" s="33"/>
      <c r="BR62" s="33"/>
      <c r="BS62" s="33"/>
      <c r="BT62" s="34"/>
      <c r="BU62" s="33"/>
      <c r="BV62" s="33"/>
      <c r="BW62" s="33"/>
      <c r="BX62" s="33"/>
      <c r="BY62" s="33"/>
      <c r="BZ62" s="33"/>
      <c r="CA62" s="33"/>
      <c r="CB62" s="33"/>
      <c r="CC62" s="33"/>
      <c r="CD62" s="34"/>
      <c r="CE62" s="33"/>
      <c r="CF62" s="33"/>
      <c r="CG62" s="33"/>
      <c r="CH62" s="33"/>
      <c r="CI62" s="33"/>
      <c r="CJ62" s="33"/>
      <c r="CK62" s="33"/>
      <c r="CL62" s="33"/>
      <c r="CM62" s="33"/>
      <c r="CN62" s="34"/>
      <c r="CO62" s="33"/>
      <c r="CP62" s="33"/>
      <c r="CQ62" s="33"/>
      <c r="CR62" s="33"/>
      <c r="CS62" s="33"/>
      <c r="CT62" s="33"/>
      <c r="CU62" s="33"/>
      <c r="CV62" s="33"/>
      <c r="CW62" s="33"/>
      <c r="CX62" s="34"/>
      <c r="CY62" s="33"/>
      <c r="CZ62" s="33"/>
      <c r="DA62" s="33"/>
      <c r="DB62" s="33"/>
      <c r="DC62" s="33"/>
      <c r="DD62" s="33"/>
      <c r="DE62" s="33"/>
      <c r="DF62" s="33"/>
      <c r="DG62" s="33"/>
      <c r="DH62" s="34"/>
      <c r="DI62" s="33"/>
      <c r="DJ62" s="33"/>
      <c r="DK62" s="33"/>
      <c r="DL62" s="33"/>
      <c r="DM62" s="33"/>
      <c r="DN62" s="33"/>
      <c r="DO62" s="33"/>
      <c r="DP62" s="33"/>
      <c r="DQ62" s="33"/>
      <c r="DR62" s="34"/>
      <c r="DS62" s="34"/>
    </row>
    <row r="63" spans="1:123" x14ac:dyDescent="0.25">
      <c r="A63" s="39">
        <v>41.1</v>
      </c>
      <c r="B63" s="40" t="s">
        <v>238</v>
      </c>
      <c r="C63" s="31">
        <v>384133</v>
      </c>
      <c r="D63" s="31">
        <v>0</v>
      </c>
      <c r="E63" s="31">
        <v>3567</v>
      </c>
      <c r="F63" s="31">
        <v>0</v>
      </c>
      <c r="G63" s="31">
        <v>35</v>
      </c>
      <c r="H63" s="31">
        <v>0</v>
      </c>
      <c r="I63" s="31">
        <v>0</v>
      </c>
      <c r="J63" s="31">
        <v>0</v>
      </c>
      <c r="K63" s="31">
        <v>0</v>
      </c>
      <c r="L63" s="32">
        <v>387735</v>
      </c>
      <c r="M63" s="31">
        <v>55367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2">
        <v>55367</v>
      </c>
      <c r="W63" s="31">
        <v>647549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2">
        <v>647549</v>
      </c>
      <c r="AG63" s="31">
        <v>8920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2">
        <v>8920</v>
      </c>
      <c r="AQ63" s="31">
        <v>1812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2">
        <v>1812</v>
      </c>
      <c r="BA63" s="31">
        <v>5601</v>
      </c>
      <c r="BB63" s="31">
        <v>0</v>
      </c>
      <c r="BC63" s="31">
        <v>0</v>
      </c>
      <c r="BD63" s="31">
        <v>0</v>
      </c>
      <c r="BE63" s="31">
        <v>1</v>
      </c>
      <c r="BF63" s="31">
        <v>0</v>
      </c>
      <c r="BG63" s="31">
        <v>0</v>
      </c>
      <c r="BH63" s="31">
        <v>0</v>
      </c>
      <c r="BI63" s="31">
        <v>0</v>
      </c>
      <c r="BJ63" s="32">
        <v>5602</v>
      </c>
      <c r="BK63" s="31">
        <v>7611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2">
        <v>7611</v>
      </c>
      <c r="BU63" s="31">
        <v>15347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>
        <v>0</v>
      </c>
      <c r="CD63" s="32">
        <v>15347</v>
      </c>
      <c r="CE63" s="31">
        <v>3826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2">
        <v>3826</v>
      </c>
      <c r="CO63" s="31">
        <v>2519</v>
      </c>
      <c r="CP63" s="31">
        <v>0</v>
      </c>
      <c r="CQ63" s="31">
        <v>0</v>
      </c>
      <c r="CR63" s="31">
        <v>0</v>
      </c>
      <c r="CS63" s="31">
        <v>0</v>
      </c>
      <c r="CT63" s="31">
        <v>0</v>
      </c>
      <c r="CU63" s="31">
        <v>0</v>
      </c>
      <c r="CV63" s="31">
        <v>0</v>
      </c>
      <c r="CW63" s="31">
        <v>0</v>
      </c>
      <c r="CX63" s="32">
        <v>2519</v>
      </c>
      <c r="CY63" s="31">
        <v>3180</v>
      </c>
      <c r="CZ63" s="31">
        <v>0</v>
      </c>
      <c r="DA63" s="31">
        <v>0</v>
      </c>
      <c r="DB63" s="31">
        <v>0</v>
      </c>
      <c r="DC63" s="31">
        <v>0</v>
      </c>
      <c r="DD63" s="31">
        <v>0</v>
      </c>
      <c r="DE63" s="31">
        <v>0</v>
      </c>
      <c r="DF63" s="31">
        <v>0</v>
      </c>
      <c r="DG63" s="31">
        <v>0</v>
      </c>
      <c r="DH63" s="32">
        <v>3180</v>
      </c>
      <c r="DI63" s="31">
        <v>1669</v>
      </c>
      <c r="DJ63" s="31">
        <v>0</v>
      </c>
      <c r="DK63" s="31">
        <v>0</v>
      </c>
      <c r="DL63" s="31">
        <v>0</v>
      </c>
      <c r="DM63" s="31">
        <v>0</v>
      </c>
      <c r="DN63" s="31">
        <v>0</v>
      </c>
      <c r="DO63" s="31">
        <v>0</v>
      </c>
      <c r="DP63" s="31">
        <v>0</v>
      </c>
      <c r="DQ63" s="31">
        <v>0</v>
      </c>
      <c r="DR63" s="32">
        <v>1669</v>
      </c>
      <c r="DS63" s="32">
        <f t="shared" si="1"/>
        <v>1141137</v>
      </c>
    </row>
    <row r="64" spans="1:123" x14ac:dyDescent="0.25">
      <c r="A64" s="39">
        <v>41.2</v>
      </c>
      <c r="B64" s="40" t="s">
        <v>239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2">
        <v>0</v>
      </c>
      <c r="M64" s="31">
        <v>245864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2">
        <v>245864</v>
      </c>
      <c r="W64" s="31">
        <v>15262</v>
      </c>
      <c r="X64" s="31">
        <v>0</v>
      </c>
      <c r="Y64" s="31">
        <v>0</v>
      </c>
      <c r="Z64" s="31">
        <v>0</v>
      </c>
      <c r="AA64" s="31">
        <v>50</v>
      </c>
      <c r="AB64" s="31">
        <v>0</v>
      </c>
      <c r="AC64" s="31">
        <v>0</v>
      </c>
      <c r="AD64" s="31">
        <v>0</v>
      </c>
      <c r="AE64" s="31">
        <v>0</v>
      </c>
      <c r="AF64" s="32">
        <v>15312</v>
      </c>
      <c r="AG64" s="31">
        <v>6116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2">
        <v>6116</v>
      </c>
      <c r="AQ64" s="31">
        <v>2731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2">
        <v>2731</v>
      </c>
      <c r="BA64" s="31">
        <v>54674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2">
        <v>54674</v>
      </c>
      <c r="BK64" s="31">
        <v>11254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2">
        <v>11254</v>
      </c>
      <c r="BU64" s="31">
        <v>17036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>
        <v>0</v>
      </c>
      <c r="CD64" s="32">
        <v>17036</v>
      </c>
      <c r="CE64" s="31">
        <v>14360</v>
      </c>
      <c r="CF64" s="31">
        <v>0</v>
      </c>
      <c r="CG64" s="31">
        <v>0</v>
      </c>
      <c r="CH64" s="31">
        <v>0</v>
      </c>
      <c r="CI64" s="31">
        <v>0</v>
      </c>
      <c r="CJ64" s="31">
        <v>0</v>
      </c>
      <c r="CK64" s="31">
        <v>0</v>
      </c>
      <c r="CL64" s="31">
        <v>0</v>
      </c>
      <c r="CM64" s="31">
        <v>0</v>
      </c>
      <c r="CN64" s="32">
        <v>14360</v>
      </c>
      <c r="CO64" s="31">
        <v>0</v>
      </c>
      <c r="CP64" s="31">
        <v>0</v>
      </c>
      <c r="CQ64" s="31">
        <v>0</v>
      </c>
      <c r="CR64" s="31">
        <v>0</v>
      </c>
      <c r="CS64" s="31">
        <v>0</v>
      </c>
      <c r="CT64" s="31">
        <v>0</v>
      </c>
      <c r="CU64" s="31">
        <v>0</v>
      </c>
      <c r="CV64" s="31">
        <v>0</v>
      </c>
      <c r="CW64" s="31">
        <v>0</v>
      </c>
      <c r="CX64" s="32">
        <v>0</v>
      </c>
      <c r="CY64" s="31">
        <v>157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1">
        <v>0</v>
      </c>
      <c r="DF64" s="31">
        <v>0</v>
      </c>
      <c r="DG64" s="31">
        <v>0</v>
      </c>
      <c r="DH64" s="32">
        <v>157</v>
      </c>
      <c r="DI64" s="31">
        <v>0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2">
        <v>0</v>
      </c>
      <c r="DS64" s="32">
        <f t="shared" si="1"/>
        <v>367504</v>
      </c>
    </row>
    <row r="65" spans="1:123" x14ac:dyDescent="0.25">
      <c r="A65" s="37">
        <v>42</v>
      </c>
      <c r="B65" s="41" t="s">
        <v>240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2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2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2">
        <v>0</v>
      </c>
      <c r="AG65" s="31">
        <v>3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2">
        <v>3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2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2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2">
        <v>0</v>
      </c>
      <c r="BU65" s="31">
        <v>20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2">
        <v>20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31">
        <v>0</v>
      </c>
      <c r="CL65" s="31">
        <v>0</v>
      </c>
      <c r="CM65" s="31">
        <v>0</v>
      </c>
      <c r="CN65" s="32">
        <v>0</v>
      </c>
      <c r="CO65" s="31">
        <v>0</v>
      </c>
      <c r="CP65" s="31">
        <v>0</v>
      </c>
      <c r="CQ65" s="31">
        <v>0</v>
      </c>
      <c r="CR65" s="31">
        <v>0</v>
      </c>
      <c r="CS65" s="31">
        <v>0</v>
      </c>
      <c r="CT65" s="31">
        <v>0</v>
      </c>
      <c r="CU65" s="31">
        <v>0</v>
      </c>
      <c r="CV65" s="31">
        <v>0</v>
      </c>
      <c r="CW65" s="31">
        <v>0</v>
      </c>
      <c r="CX65" s="32">
        <v>0</v>
      </c>
      <c r="CY65" s="31">
        <v>0</v>
      </c>
      <c r="CZ65" s="31">
        <v>0</v>
      </c>
      <c r="DA65" s="31">
        <v>0</v>
      </c>
      <c r="DB65" s="31">
        <v>0</v>
      </c>
      <c r="DC65" s="31">
        <v>0</v>
      </c>
      <c r="DD65" s="31">
        <v>0</v>
      </c>
      <c r="DE65" s="31">
        <v>0</v>
      </c>
      <c r="DF65" s="31">
        <v>0</v>
      </c>
      <c r="DG65" s="31">
        <v>0</v>
      </c>
      <c r="DH65" s="32">
        <v>0</v>
      </c>
      <c r="DI65" s="31">
        <v>0</v>
      </c>
      <c r="DJ65" s="31">
        <v>0</v>
      </c>
      <c r="DK65" s="31">
        <v>0</v>
      </c>
      <c r="DL65" s="31">
        <v>0</v>
      </c>
      <c r="DM65" s="31">
        <v>0</v>
      </c>
      <c r="DN65" s="31">
        <v>0</v>
      </c>
      <c r="DO65" s="31">
        <v>0</v>
      </c>
      <c r="DP65" s="31">
        <v>0</v>
      </c>
      <c r="DQ65" s="31">
        <v>0</v>
      </c>
      <c r="DR65" s="32">
        <v>0</v>
      </c>
      <c r="DS65" s="32">
        <f t="shared" si="1"/>
        <v>23</v>
      </c>
    </row>
    <row r="66" spans="1:123" x14ac:dyDescent="0.25">
      <c r="A66" s="37">
        <v>43</v>
      </c>
      <c r="B66" s="41" t="s">
        <v>241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294865</v>
      </c>
      <c r="I66" s="31">
        <v>0</v>
      </c>
      <c r="J66" s="31">
        <v>0</v>
      </c>
      <c r="K66" s="31">
        <v>0</v>
      </c>
      <c r="L66" s="32">
        <v>294865</v>
      </c>
      <c r="M66" s="31">
        <v>0</v>
      </c>
      <c r="N66" s="31">
        <v>0</v>
      </c>
      <c r="O66" s="31">
        <v>2</v>
      </c>
      <c r="P66" s="31">
        <v>764</v>
      </c>
      <c r="Q66" s="31">
        <v>138</v>
      </c>
      <c r="R66" s="31">
        <v>303125</v>
      </c>
      <c r="S66" s="31">
        <v>0</v>
      </c>
      <c r="T66" s="31">
        <v>0</v>
      </c>
      <c r="U66" s="31">
        <v>0</v>
      </c>
      <c r="V66" s="32">
        <v>304029</v>
      </c>
      <c r="W66" s="31">
        <v>378</v>
      </c>
      <c r="X66" s="31">
        <v>0</v>
      </c>
      <c r="Y66" s="31">
        <v>2117</v>
      </c>
      <c r="Z66" s="31">
        <v>0</v>
      </c>
      <c r="AA66" s="31">
        <v>0</v>
      </c>
      <c r="AB66" s="31">
        <v>215281</v>
      </c>
      <c r="AC66" s="31">
        <v>0</v>
      </c>
      <c r="AD66" s="31">
        <v>667</v>
      </c>
      <c r="AE66" s="31">
        <v>0</v>
      </c>
      <c r="AF66" s="32">
        <v>218443</v>
      </c>
      <c r="AG66" s="31">
        <v>0</v>
      </c>
      <c r="AH66" s="31">
        <v>0</v>
      </c>
      <c r="AI66" s="31">
        <v>0</v>
      </c>
      <c r="AJ66" s="31">
        <v>13</v>
      </c>
      <c r="AK66" s="31">
        <v>0</v>
      </c>
      <c r="AL66" s="31">
        <v>128265</v>
      </c>
      <c r="AM66" s="31">
        <v>0</v>
      </c>
      <c r="AN66" s="31">
        <v>0</v>
      </c>
      <c r="AO66" s="31">
        <v>0</v>
      </c>
      <c r="AP66" s="32">
        <v>128278</v>
      </c>
      <c r="AQ66" s="31">
        <v>0</v>
      </c>
      <c r="AR66" s="31">
        <v>0</v>
      </c>
      <c r="AS66" s="31">
        <v>0</v>
      </c>
      <c r="AT66" s="31">
        <v>3</v>
      </c>
      <c r="AU66" s="31">
        <v>0</v>
      </c>
      <c r="AV66" s="31">
        <v>47681</v>
      </c>
      <c r="AW66" s="31">
        <v>0</v>
      </c>
      <c r="AX66" s="31">
        <v>0</v>
      </c>
      <c r="AY66" s="31">
        <v>0</v>
      </c>
      <c r="AZ66" s="32">
        <v>47684</v>
      </c>
      <c r="BA66" s="31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13496</v>
      </c>
      <c r="BG66" s="31">
        <v>0</v>
      </c>
      <c r="BH66" s="31">
        <v>0</v>
      </c>
      <c r="BI66" s="31">
        <v>0</v>
      </c>
      <c r="BJ66" s="32">
        <v>13496</v>
      </c>
      <c r="BK66" s="31">
        <v>0</v>
      </c>
      <c r="BL66" s="31">
        <v>0</v>
      </c>
      <c r="BM66" s="31">
        <v>0</v>
      </c>
      <c r="BN66" s="31">
        <v>20</v>
      </c>
      <c r="BO66" s="31">
        <v>0</v>
      </c>
      <c r="BP66" s="31">
        <v>48404</v>
      </c>
      <c r="BQ66" s="31">
        <v>0</v>
      </c>
      <c r="BR66" s="31">
        <v>0</v>
      </c>
      <c r="BS66" s="31">
        <v>0</v>
      </c>
      <c r="BT66" s="32">
        <v>48424</v>
      </c>
      <c r="BU66" s="31">
        <v>0</v>
      </c>
      <c r="BV66" s="31">
        <v>0</v>
      </c>
      <c r="BW66" s="31">
        <v>0</v>
      </c>
      <c r="BX66" s="31">
        <v>4</v>
      </c>
      <c r="BY66" s="31">
        <v>0</v>
      </c>
      <c r="BZ66" s="31">
        <v>135654</v>
      </c>
      <c r="CA66" s="31">
        <v>0</v>
      </c>
      <c r="CB66" s="31">
        <v>0</v>
      </c>
      <c r="CC66" s="31">
        <v>0</v>
      </c>
      <c r="CD66" s="32">
        <v>135658</v>
      </c>
      <c r="CE66" s="31">
        <v>0</v>
      </c>
      <c r="CF66" s="31">
        <v>0</v>
      </c>
      <c r="CG66" s="31">
        <v>0</v>
      </c>
      <c r="CH66" s="31">
        <v>0</v>
      </c>
      <c r="CI66" s="31">
        <v>0</v>
      </c>
      <c r="CJ66" s="31">
        <v>19414</v>
      </c>
      <c r="CK66" s="31">
        <v>0</v>
      </c>
      <c r="CL66" s="31">
        <v>0</v>
      </c>
      <c r="CM66" s="31">
        <v>0</v>
      </c>
      <c r="CN66" s="32">
        <v>19414</v>
      </c>
      <c r="CO66" s="31">
        <v>0</v>
      </c>
      <c r="CP66" s="31">
        <v>0</v>
      </c>
      <c r="CQ66" s="31">
        <v>0</v>
      </c>
      <c r="CR66" s="31">
        <v>0</v>
      </c>
      <c r="CS66" s="31">
        <v>0</v>
      </c>
      <c r="CT66" s="31">
        <v>0</v>
      </c>
      <c r="CU66" s="31">
        <v>0</v>
      </c>
      <c r="CV66" s="31">
        <v>0</v>
      </c>
      <c r="CW66" s="31">
        <v>0</v>
      </c>
      <c r="CX66" s="32">
        <v>0</v>
      </c>
      <c r="CY66" s="31">
        <v>0</v>
      </c>
      <c r="CZ66" s="31">
        <v>0</v>
      </c>
      <c r="DA66" s="31">
        <v>0</v>
      </c>
      <c r="DB66" s="31">
        <v>0</v>
      </c>
      <c r="DC66" s="31">
        <v>0</v>
      </c>
      <c r="DD66" s="31">
        <v>0</v>
      </c>
      <c r="DE66" s="31">
        <v>0</v>
      </c>
      <c r="DF66" s="31">
        <v>0</v>
      </c>
      <c r="DG66" s="31">
        <v>0</v>
      </c>
      <c r="DH66" s="32">
        <v>0</v>
      </c>
      <c r="DI66" s="31">
        <v>0</v>
      </c>
      <c r="DJ66" s="31">
        <v>0</v>
      </c>
      <c r="DK66" s="31">
        <v>0</v>
      </c>
      <c r="DL66" s="31">
        <v>0</v>
      </c>
      <c r="DM66" s="31">
        <v>0</v>
      </c>
      <c r="DN66" s="31">
        <v>4967</v>
      </c>
      <c r="DO66" s="31">
        <v>0</v>
      </c>
      <c r="DP66" s="31">
        <v>0</v>
      </c>
      <c r="DQ66" s="31">
        <v>0</v>
      </c>
      <c r="DR66" s="32">
        <v>4967</v>
      </c>
      <c r="DS66" s="32">
        <f t="shared" si="1"/>
        <v>1215258</v>
      </c>
    </row>
    <row r="67" spans="1:123" x14ac:dyDescent="0.25">
      <c r="A67" s="37">
        <v>44</v>
      </c>
      <c r="B67" s="41" t="s">
        <v>242</v>
      </c>
      <c r="C67" s="31">
        <v>0</v>
      </c>
      <c r="D67" s="31">
        <v>1210</v>
      </c>
      <c r="E67" s="31">
        <v>0</v>
      </c>
      <c r="F67" s="31">
        <v>0</v>
      </c>
      <c r="G67" s="31">
        <v>0</v>
      </c>
      <c r="H67" s="31">
        <v>0</v>
      </c>
      <c r="I67" s="31">
        <v>1</v>
      </c>
      <c r="J67" s="31">
        <v>0</v>
      </c>
      <c r="K67" s="31">
        <v>0</v>
      </c>
      <c r="L67" s="32">
        <v>1211</v>
      </c>
      <c r="M67" s="31">
        <v>0</v>
      </c>
      <c r="N67" s="31">
        <v>0</v>
      </c>
      <c r="O67" s="31">
        <v>0</v>
      </c>
      <c r="P67" s="31">
        <v>0</v>
      </c>
      <c r="Q67" s="31">
        <v>1357</v>
      </c>
      <c r="R67" s="31">
        <v>0</v>
      </c>
      <c r="S67" s="31">
        <v>0</v>
      </c>
      <c r="T67" s="31">
        <v>0</v>
      </c>
      <c r="U67" s="31">
        <v>0</v>
      </c>
      <c r="V67" s="32">
        <v>1357</v>
      </c>
      <c r="W67" s="31">
        <v>43254</v>
      </c>
      <c r="X67" s="31">
        <v>136</v>
      </c>
      <c r="Y67" s="31">
        <v>2154</v>
      </c>
      <c r="Z67" s="31">
        <v>0</v>
      </c>
      <c r="AA67" s="31">
        <v>4715</v>
      </c>
      <c r="AB67" s="31">
        <v>898</v>
      </c>
      <c r="AC67" s="31">
        <v>0</v>
      </c>
      <c r="AD67" s="31">
        <v>494</v>
      </c>
      <c r="AE67" s="31">
        <v>0</v>
      </c>
      <c r="AF67" s="32">
        <v>51651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31">
        <v>0</v>
      </c>
      <c r="AP67" s="32">
        <v>0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62</v>
      </c>
      <c r="AW67" s="31">
        <v>0</v>
      </c>
      <c r="AX67" s="31">
        <v>0</v>
      </c>
      <c r="AY67" s="31">
        <v>0</v>
      </c>
      <c r="AZ67" s="32">
        <v>62</v>
      </c>
      <c r="BA67" s="31">
        <v>0</v>
      </c>
      <c r="BB67" s="31">
        <v>0</v>
      </c>
      <c r="BC67" s="31">
        <v>0</v>
      </c>
      <c r="BD67" s="31">
        <v>0</v>
      </c>
      <c r="BE67" s="31">
        <v>0</v>
      </c>
      <c r="BF67" s="31">
        <v>11411</v>
      </c>
      <c r="BG67" s="31">
        <v>0</v>
      </c>
      <c r="BH67" s="31">
        <v>0</v>
      </c>
      <c r="BI67" s="31">
        <v>0</v>
      </c>
      <c r="BJ67" s="32">
        <v>11411</v>
      </c>
      <c r="BK67" s="31">
        <v>0</v>
      </c>
      <c r="BL67" s="31"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31">
        <v>0</v>
      </c>
      <c r="BT67" s="32">
        <v>0</v>
      </c>
      <c r="BU67" s="31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28</v>
      </c>
      <c r="CA67" s="31">
        <v>0</v>
      </c>
      <c r="CB67" s="31">
        <v>0</v>
      </c>
      <c r="CC67" s="31">
        <v>0</v>
      </c>
      <c r="CD67" s="32">
        <v>28</v>
      </c>
      <c r="CE67" s="31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31">
        <v>0</v>
      </c>
      <c r="CN67" s="32">
        <v>0</v>
      </c>
      <c r="CO67" s="31">
        <v>0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31">
        <v>0</v>
      </c>
      <c r="CX67" s="32">
        <v>0</v>
      </c>
      <c r="CY67" s="31">
        <v>246</v>
      </c>
      <c r="CZ67" s="31">
        <v>0</v>
      </c>
      <c r="DA67" s="31">
        <v>0</v>
      </c>
      <c r="DB67" s="31">
        <v>0</v>
      </c>
      <c r="DC67" s="31">
        <v>0</v>
      </c>
      <c r="DD67" s="31">
        <v>0</v>
      </c>
      <c r="DE67" s="31">
        <v>0</v>
      </c>
      <c r="DF67" s="31">
        <v>0</v>
      </c>
      <c r="DG67" s="31">
        <v>0</v>
      </c>
      <c r="DH67" s="32">
        <v>246</v>
      </c>
      <c r="DI67" s="31">
        <v>1</v>
      </c>
      <c r="DJ67" s="31">
        <v>0</v>
      </c>
      <c r="DK67" s="31">
        <v>0</v>
      </c>
      <c r="DL67" s="31">
        <v>0</v>
      </c>
      <c r="DM67" s="31">
        <v>0</v>
      </c>
      <c r="DN67" s="31">
        <v>2</v>
      </c>
      <c r="DO67" s="31">
        <v>0</v>
      </c>
      <c r="DP67" s="31">
        <v>0</v>
      </c>
      <c r="DQ67" s="31">
        <v>0</v>
      </c>
      <c r="DR67" s="32">
        <v>3</v>
      </c>
      <c r="DS67" s="32">
        <f t="shared" si="1"/>
        <v>65969</v>
      </c>
    </row>
    <row r="68" spans="1:123" x14ac:dyDescent="0.25">
      <c r="A68" s="37">
        <v>45</v>
      </c>
      <c r="B68" s="41" t="s">
        <v>243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214639</v>
      </c>
      <c r="I68" s="31">
        <v>0</v>
      </c>
      <c r="J68" s="31">
        <v>0</v>
      </c>
      <c r="K68" s="31">
        <v>0</v>
      </c>
      <c r="L68" s="32">
        <v>214639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2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2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2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2">
        <v>0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1">
        <v>0</v>
      </c>
      <c r="BI68" s="31">
        <v>0</v>
      </c>
      <c r="BJ68" s="32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>
        <v>0</v>
      </c>
      <c r="BT68" s="32">
        <v>0</v>
      </c>
      <c r="BU68" s="31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31">
        <v>0</v>
      </c>
      <c r="CD68" s="32">
        <v>0</v>
      </c>
      <c r="CE68" s="31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0</v>
      </c>
      <c r="CK68" s="31">
        <v>0</v>
      </c>
      <c r="CL68" s="31">
        <v>0</v>
      </c>
      <c r="CM68" s="31">
        <v>0</v>
      </c>
      <c r="CN68" s="32">
        <v>0</v>
      </c>
      <c r="CO68" s="31">
        <v>0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31">
        <v>0</v>
      </c>
      <c r="CX68" s="32">
        <v>0</v>
      </c>
      <c r="CY68" s="31">
        <v>0</v>
      </c>
      <c r="CZ68" s="31">
        <v>27206</v>
      </c>
      <c r="DA68" s="31">
        <v>0</v>
      </c>
      <c r="DB68" s="31">
        <v>0</v>
      </c>
      <c r="DC68" s="31">
        <v>0</v>
      </c>
      <c r="DD68" s="31">
        <v>0</v>
      </c>
      <c r="DE68" s="31">
        <v>0</v>
      </c>
      <c r="DF68" s="31">
        <v>0</v>
      </c>
      <c r="DG68" s="31">
        <v>0</v>
      </c>
      <c r="DH68" s="32">
        <v>27206</v>
      </c>
      <c r="DI68" s="31">
        <v>0</v>
      </c>
      <c r="DJ68" s="31">
        <v>0</v>
      </c>
      <c r="DK68" s="31">
        <v>0</v>
      </c>
      <c r="DL68" s="31">
        <v>0</v>
      </c>
      <c r="DM68" s="31">
        <v>0</v>
      </c>
      <c r="DN68" s="31">
        <v>7821</v>
      </c>
      <c r="DO68" s="31">
        <v>0</v>
      </c>
      <c r="DP68" s="31">
        <v>0</v>
      </c>
      <c r="DQ68" s="31">
        <v>0</v>
      </c>
      <c r="DR68" s="32">
        <v>7821</v>
      </c>
      <c r="DS68" s="32">
        <f t="shared" si="1"/>
        <v>249666</v>
      </c>
    </row>
    <row r="69" spans="1:123" x14ac:dyDescent="0.25">
      <c r="A69" s="37">
        <v>46</v>
      </c>
      <c r="B69" s="41" t="s">
        <v>244</v>
      </c>
      <c r="C69" s="31">
        <v>87268</v>
      </c>
      <c r="D69" s="31">
        <v>0</v>
      </c>
      <c r="E69" s="31">
        <v>11608</v>
      </c>
      <c r="F69" s="31">
        <v>467</v>
      </c>
      <c r="G69" s="31">
        <v>358</v>
      </c>
      <c r="H69" s="31">
        <v>0</v>
      </c>
      <c r="I69" s="31">
        <v>0</v>
      </c>
      <c r="J69" s="31">
        <v>0</v>
      </c>
      <c r="K69" s="31">
        <v>0</v>
      </c>
      <c r="L69" s="32">
        <v>99701</v>
      </c>
      <c r="M69" s="31">
        <v>61252</v>
      </c>
      <c r="N69" s="31">
        <v>0</v>
      </c>
      <c r="O69" s="31">
        <v>5977</v>
      </c>
      <c r="P69" s="31">
        <v>872</v>
      </c>
      <c r="Q69" s="31">
        <v>0</v>
      </c>
      <c r="R69" s="31">
        <v>3</v>
      </c>
      <c r="S69" s="31">
        <v>0</v>
      </c>
      <c r="T69" s="31">
        <v>0</v>
      </c>
      <c r="U69" s="31">
        <v>0</v>
      </c>
      <c r="V69" s="32">
        <v>68104</v>
      </c>
      <c r="W69" s="31">
        <v>44059</v>
      </c>
      <c r="X69" s="31">
        <v>0</v>
      </c>
      <c r="Y69" s="31">
        <v>0</v>
      </c>
      <c r="Z69" s="31">
        <v>0</v>
      </c>
      <c r="AA69" s="31">
        <v>22</v>
      </c>
      <c r="AB69" s="31">
        <v>0</v>
      </c>
      <c r="AC69" s="31">
        <v>0</v>
      </c>
      <c r="AD69" s="31">
        <v>0</v>
      </c>
      <c r="AE69" s="31">
        <v>0</v>
      </c>
      <c r="AF69" s="32">
        <v>44081</v>
      </c>
      <c r="AG69" s="31">
        <v>4015</v>
      </c>
      <c r="AH69" s="31">
        <v>0</v>
      </c>
      <c r="AI69" s="31">
        <v>113</v>
      </c>
      <c r="AJ69" s="31">
        <v>1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2">
        <v>4129</v>
      </c>
      <c r="AQ69" s="31">
        <v>1573</v>
      </c>
      <c r="AR69" s="31">
        <v>1430</v>
      </c>
      <c r="AS69" s="31">
        <v>2</v>
      </c>
      <c r="AT69" s="31">
        <v>0</v>
      </c>
      <c r="AU69" s="31">
        <v>205</v>
      </c>
      <c r="AV69" s="31">
        <v>0</v>
      </c>
      <c r="AW69" s="31">
        <v>0</v>
      </c>
      <c r="AX69" s="31">
        <v>0</v>
      </c>
      <c r="AY69" s="31">
        <v>1</v>
      </c>
      <c r="AZ69" s="32">
        <v>3211</v>
      </c>
      <c r="BA69" s="31">
        <v>578</v>
      </c>
      <c r="BB69" s="31">
        <v>0</v>
      </c>
      <c r="BC69" s="31">
        <v>173</v>
      </c>
      <c r="BD69" s="31">
        <v>105</v>
      </c>
      <c r="BE69" s="31">
        <v>179</v>
      </c>
      <c r="BF69" s="31">
        <v>0</v>
      </c>
      <c r="BG69" s="31">
        <v>0</v>
      </c>
      <c r="BH69" s="31">
        <v>0</v>
      </c>
      <c r="BI69" s="31">
        <v>0</v>
      </c>
      <c r="BJ69" s="32">
        <v>1035</v>
      </c>
      <c r="BK69" s="31">
        <v>1356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2">
        <v>1356</v>
      </c>
      <c r="BU69" s="31">
        <v>3212</v>
      </c>
      <c r="BV69" s="31">
        <v>0</v>
      </c>
      <c r="BW69" s="31">
        <v>51</v>
      </c>
      <c r="BX69" s="31">
        <v>5</v>
      </c>
      <c r="BY69" s="31">
        <v>0</v>
      </c>
      <c r="BZ69" s="31">
        <v>0</v>
      </c>
      <c r="CA69" s="31">
        <v>0</v>
      </c>
      <c r="CB69" s="31">
        <v>0</v>
      </c>
      <c r="CC69" s="31">
        <v>0</v>
      </c>
      <c r="CD69" s="32">
        <v>3268</v>
      </c>
      <c r="CE69" s="31">
        <v>0</v>
      </c>
      <c r="CF69" s="31">
        <v>0</v>
      </c>
      <c r="CG69" s="31">
        <v>1</v>
      </c>
      <c r="CH69" s="31">
        <v>272</v>
      </c>
      <c r="CI69" s="31">
        <v>211</v>
      </c>
      <c r="CJ69" s="31">
        <v>0</v>
      </c>
      <c r="CK69" s="31">
        <v>0</v>
      </c>
      <c r="CL69" s="31">
        <v>0</v>
      </c>
      <c r="CM69" s="31">
        <v>0</v>
      </c>
      <c r="CN69" s="32">
        <v>484</v>
      </c>
      <c r="CO69" s="31">
        <v>8215</v>
      </c>
      <c r="CP69" s="31">
        <v>0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31">
        <v>0</v>
      </c>
      <c r="CX69" s="32">
        <v>8215</v>
      </c>
      <c r="CY69" s="31">
        <v>1549</v>
      </c>
      <c r="CZ69" s="31">
        <v>0</v>
      </c>
      <c r="DA69" s="31">
        <v>0</v>
      </c>
      <c r="DB69" s="31">
        <v>0</v>
      </c>
      <c r="DC69" s="31">
        <v>0</v>
      </c>
      <c r="DD69" s="31">
        <v>0</v>
      </c>
      <c r="DE69" s="31">
        <v>0</v>
      </c>
      <c r="DF69" s="31">
        <v>0</v>
      </c>
      <c r="DG69" s="31">
        <v>0</v>
      </c>
      <c r="DH69" s="32">
        <v>1549</v>
      </c>
      <c r="DI69" s="31">
        <v>408</v>
      </c>
      <c r="DJ69" s="31">
        <v>0</v>
      </c>
      <c r="DK69" s="31">
        <v>19</v>
      </c>
      <c r="DL69" s="31">
        <v>0</v>
      </c>
      <c r="DM69" s="31">
        <v>0</v>
      </c>
      <c r="DN69" s="31">
        <v>0</v>
      </c>
      <c r="DO69" s="31">
        <v>0</v>
      </c>
      <c r="DP69" s="31">
        <v>0</v>
      </c>
      <c r="DQ69" s="31">
        <v>0</v>
      </c>
      <c r="DR69" s="32">
        <v>427</v>
      </c>
      <c r="DS69" s="32">
        <f t="shared" si="1"/>
        <v>235560</v>
      </c>
    </row>
    <row r="70" spans="1:123" x14ac:dyDescent="0.25">
      <c r="A70" s="37">
        <v>47</v>
      </c>
      <c r="B70" s="41" t="s">
        <v>245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2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2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2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2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2">
        <v>0</v>
      </c>
      <c r="BA70" s="31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  <c r="BH70" s="31">
        <v>0</v>
      </c>
      <c r="BI70" s="31">
        <v>0</v>
      </c>
      <c r="BJ70" s="32">
        <v>0</v>
      </c>
      <c r="BK70" s="31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31">
        <v>0</v>
      </c>
      <c r="BT70" s="32">
        <v>0</v>
      </c>
      <c r="BU70" s="31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31">
        <v>0</v>
      </c>
      <c r="CD70" s="32">
        <v>0</v>
      </c>
      <c r="CE70" s="31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31">
        <v>0</v>
      </c>
      <c r="CN70" s="32">
        <v>0</v>
      </c>
      <c r="CO70" s="31">
        <v>0</v>
      </c>
      <c r="CP70" s="31">
        <v>0</v>
      </c>
      <c r="CQ70" s="31">
        <v>0</v>
      </c>
      <c r="CR70" s="31">
        <v>0</v>
      </c>
      <c r="CS70" s="31">
        <v>0</v>
      </c>
      <c r="CT70" s="31">
        <v>0</v>
      </c>
      <c r="CU70" s="31">
        <v>0</v>
      </c>
      <c r="CV70" s="31">
        <v>0</v>
      </c>
      <c r="CW70" s="31">
        <v>0</v>
      </c>
      <c r="CX70" s="32">
        <v>0</v>
      </c>
      <c r="CY70" s="31">
        <v>0</v>
      </c>
      <c r="CZ70" s="31">
        <v>0</v>
      </c>
      <c r="DA70" s="31">
        <v>0</v>
      </c>
      <c r="DB70" s="31">
        <v>0</v>
      </c>
      <c r="DC70" s="31">
        <v>0</v>
      </c>
      <c r="DD70" s="31">
        <v>0</v>
      </c>
      <c r="DE70" s="31">
        <v>0</v>
      </c>
      <c r="DF70" s="31">
        <v>0</v>
      </c>
      <c r="DG70" s="31">
        <v>0</v>
      </c>
      <c r="DH70" s="32">
        <v>0</v>
      </c>
      <c r="DI70" s="31">
        <v>0</v>
      </c>
      <c r="DJ70" s="31">
        <v>0</v>
      </c>
      <c r="DK70" s="31">
        <v>0</v>
      </c>
      <c r="DL70" s="31">
        <v>0</v>
      </c>
      <c r="DM70" s="31">
        <v>0</v>
      </c>
      <c r="DN70" s="31">
        <v>0</v>
      </c>
      <c r="DO70" s="31">
        <v>0</v>
      </c>
      <c r="DP70" s="31">
        <v>0</v>
      </c>
      <c r="DQ70" s="31">
        <v>0</v>
      </c>
      <c r="DR70" s="32">
        <v>0</v>
      </c>
      <c r="DS70" s="32">
        <f t="shared" si="1"/>
        <v>0</v>
      </c>
    </row>
    <row r="71" spans="1:123" x14ac:dyDescent="0.25">
      <c r="A71" s="37">
        <v>48</v>
      </c>
      <c r="B71" s="41" t="s">
        <v>246</v>
      </c>
      <c r="C71" s="31">
        <v>187006</v>
      </c>
      <c r="D71" s="31">
        <v>0</v>
      </c>
      <c r="E71" s="31">
        <v>2318</v>
      </c>
      <c r="F71" s="31">
        <v>8014</v>
      </c>
      <c r="G71" s="31">
        <v>0</v>
      </c>
      <c r="H71" s="31">
        <v>1</v>
      </c>
      <c r="I71" s="31">
        <v>0</v>
      </c>
      <c r="J71" s="31">
        <v>0</v>
      </c>
      <c r="K71" s="31">
        <v>0</v>
      </c>
      <c r="L71" s="32">
        <v>197339</v>
      </c>
      <c r="M71" s="31">
        <v>396</v>
      </c>
      <c r="N71" s="31">
        <v>0</v>
      </c>
      <c r="O71" s="31">
        <v>2021</v>
      </c>
      <c r="P71" s="31">
        <v>0</v>
      </c>
      <c r="Q71" s="31">
        <v>93434</v>
      </c>
      <c r="R71" s="31">
        <v>0</v>
      </c>
      <c r="S71" s="31">
        <v>0</v>
      </c>
      <c r="T71" s="31">
        <v>0</v>
      </c>
      <c r="U71" s="31">
        <v>0</v>
      </c>
      <c r="V71" s="32">
        <v>95851</v>
      </c>
      <c r="W71" s="31">
        <v>53457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2">
        <v>53457</v>
      </c>
      <c r="AG71" s="31">
        <v>15530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2">
        <v>15530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2">
        <v>0</v>
      </c>
      <c r="BA71" s="31">
        <v>0</v>
      </c>
      <c r="BB71" s="31">
        <v>0</v>
      </c>
      <c r="BC71" s="31">
        <v>0</v>
      </c>
      <c r="BD71" s="31">
        <v>923</v>
      </c>
      <c r="BE71" s="31">
        <v>0</v>
      </c>
      <c r="BF71" s="31">
        <v>0</v>
      </c>
      <c r="BG71" s="31">
        <v>0</v>
      </c>
      <c r="BH71" s="31">
        <v>0</v>
      </c>
      <c r="BI71" s="31">
        <v>0</v>
      </c>
      <c r="BJ71" s="32">
        <v>923</v>
      </c>
      <c r="BK71" s="31">
        <v>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31">
        <v>0</v>
      </c>
      <c r="BT71" s="32">
        <v>0</v>
      </c>
      <c r="BU71" s="31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31">
        <v>0</v>
      </c>
      <c r="CD71" s="32">
        <v>0</v>
      </c>
      <c r="CE71" s="31">
        <v>0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31">
        <v>0</v>
      </c>
      <c r="CN71" s="32">
        <v>0</v>
      </c>
      <c r="CO71" s="31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31">
        <v>0</v>
      </c>
      <c r="CX71" s="32">
        <v>0</v>
      </c>
      <c r="CY71" s="31">
        <v>0</v>
      </c>
      <c r="CZ71" s="31">
        <v>0</v>
      </c>
      <c r="DA71" s="31">
        <v>0</v>
      </c>
      <c r="DB71" s="31">
        <v>0</v>
      </c>
      <c r="DC71" s="31">
        <v>0</v>
      </c>
      <c r="DD71" s="31">
        <v>0</v>
      </c>
      <c r="DE71" s="31">
        <v>0</v>
      </c>
      <c r="DF71" s="31">
        <v>0</v>
      </c>
      <c r="DG71" s="31">
        <v>0</v>
      </c>
      <c r="DH71" s="32">
        <v>0</v>
      </c>
      <c r="DI71" s="31">
        <v>0</v>
      </c>
      <c r="DJ71" s="31">
        <v>0</v>
      </c>
      <c r="DK71" s="31">
        <v>0</v>
      </c>
      <c r="DL71" s="31">
        <v>0</v>
      </c>
      <c r="DM71" s="31">
        <v>0</v>
      </c>
      <c r="DN71" s="31">
        <v>0</v>
      </c>
      <c r="DO71" s="31">
        <v>0</v>
      </c>
      <c r="DP71" s="31">
        <v>0</v>
      </c>
      <c r="DQ71" s="31">
        <v>0</v>
      </c>
      <c r="DR71" s="32">
        <v>0</v>
      </c>
      <c r="DS71" s="32">
        <f t="shared" si="1"/>
        <v>363100</v>
      </c>
    </row>
    <row r="72" spans="1:123" x14ac:dyDescent="0.25">
      <c r="A72" s="37">
        <v>49</v>
      </c>
      <c r="B72" s="41" t="s">
        <v>247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2">
        <v>0</v>
      </c>
      <c r="M72" s="31">
        <v>61154</v>
      </c>
      <c r="N72" s="31">
        <v>3</v>
      </c>
      <c r="O72" s="31">
        <v>48</v>
      </c>
      <c r="P72" s="31">
        <v>1</v>
      </c>
      <c r="Q72" s="31">
        <v>3</v>
      </c>
      <c r="R72" s="31">
        <v>81</v>
      </c>
      <c r="S72" s="31">
        <v>125</v>
      </c>
      <c r="T72" s="31">
        <v>1</v>
      </c>
      <c r="U72" s="31">
        <v>0</v>
      </c>
      <c r="V72" s="32">
        <v>61416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2">
        <v>0</v>
      </c>
      <c r="AG72" s="31">
        <v>1870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2">
        <v>1870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2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1">
        <v>0</v>
      </c>
      <c r="BI72" s="31">
        <v>0</v>
      </c>
      <c r="BJ72" s="32">
        <v>0</v>
      </c>
      <c r="BK72" s="31">
        <v>372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2">
        <v>372</v>
      </c>
      <c r="BU72" s="31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31">
        <v>0</v>
      </c>
      <c r="CD72" s="32">
        <v>0</v>
      </c>
      <c r="CE72" s="31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32">
        <v>0</v>
      </c>
      <c r="CO72" s="31">
        <v>121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31">
        <v>0</v>
      </c>
      <c r="CX72" s="32">
        <v>121</v>
      </c>
      <c r="CY72" s="31">
        <v>0</v>
      </c>
      <c r="CZ72" s="31">
        <v>0</v>
      </c>
      <c r="DA72" s="31">
        <v>0</v>
      </c>
      <c r="DB72" s="31">
        <v>0</v>
      </c>
      <c r="DC72" s="31">
        <v>0</v>
      </c>
      <c r="DD72" s="31">
        <v>0</v>
      </c>
      <c r="DE72" s="31">
        <v>0</v>
      </c>
      <c r="DF72" s="31">
        <v>0</v>
      </c>
      <c r="DG72" s="31">
        <v>0</v>
      </c>
      <c r="DH72" s="32">
        <v>0</v>
      </c>
      <c r="DI72" s="31">
        <v>220</v>
      </c>
      <c r="DJ72" s="31">
        <v>0</v>
      </c>
      <c r="DK72" s="31">
        <v>0</v>
      </c>
      <c r="DL72" s="31">
        <v>0</v>
      </c>
      <c r="DM72" s="31">
        <v>0</v>
      </c>
      <c r="DN72" s="31">
        <v>0</v>
      </c>
      <c r="DO72" s="31">
        <v>0</v>
      </c>
      <c r="DP72" s="31">
        <v>0</v>
      </c>
      <c r="DQ72" s="31">
        <v>0</v>
      </c>
      <c r="DR72" s="32">
        <v>220</v>
      </c>
      <c r="DS72" s="32">
        <f t="shared" si="1"/>
        <v>63999</v>
      </c>
    </row>
    <row r="73" spans="1:123" x14ac:dyDescent="0.25">
      <c r="A73" s="37">
        <v>50</v>
      </c>
      <c r="B73" s="38" t="s">
        <v>248</v>
      </c>
      <c r="C73" s="33"/>
      <c r="D73" s="33"/>
      <c r="E73" s="33"/>
      <c r="F73" s="33"/>
      <c r="G73" s="33"/>
      <c r="H73" s="33"/>
      <c r="I73" s="33"/>
      <c r="J73" s="33"/>
      <c r="K73" s="33"/>
      <c r="L73" s="34"/>
      <c r="M73" s="33"/>
      <c r="N73" s="33"/>
      <c r="O73" s="33"/>
      <c r="P73" s="33"/>
      <c r="Q73" s="33"/>
      <c r="R73" s="33"/>
      <c r="S73" s="33"/>
      <c r="T73" s="33"/>
      <c r="U73" s="33"/>
      <c r="V73" s="34"/>
      <c r="W73" s="33"/>
      <c r="X73" s="33"/>
      <c r="Y73" s="33"/>
      <c r="Z73" s="33"/>
      <c r="AA73" s="33"/>
      <c r="AB73" s="33"/>
      <c r="AC73" s="33"/>
      <c r="AD73" s="33"/>
      <c r="AE73" s="33"/>
      <c r="AF73" s="34"/>
      <c r="AG73" s="33"/>
      <c r="AH73" s="33"/>
      <c r="AI73" s="33"/>
      <c r="AJ73" s="33"/>
      <c r="AK73" s="33"/>
      <c r="AL73" s="33"/>
      <c r="AM73" s="33"/>
      <c r="AN73" s="33"/>
      <c r="AO73" s="33"/>
      <c r="AP73" s="34"/>
      <c r="AQ73" s="33"/>
      <c r="AR73" s="33"/>
      <c r="AS73" s="33"/>
      <c r="AT73" s="33"/>
      <c r="AU73" s="33"/>
      <c r="AV73" s="33"/>
      <c r="AW73" s="33"/>
      <c r="AX73" s="33"/>
      <c r="AY73" s="33"/>
      <c r="AZ73" s="34"/>
      <c r="BA73" s="33"/>
      <c r="BB73" s="33"/>
      <c r="BC73" s="33"/>
      <c r="BD73" s="33"/>
      <c r="BE73" s="33"/>
      <c r="BF73" s="33"/>
      <c r="BG73" s="33"/>
      <c r="BH73" s="33"/>
      <c r="BI73" s="33"/>
      <c r="BJ73" s="34"/>
      <c r="BK73" s="33"/>
      <c r="BL73" s="33"/>
      <c r="BM73" s="33"/>
      <c r="BN73" s="33"/>
      <c r="BO73" s="33"/>
      <c r="BP73" s="33"/>
      <c r="BQ73" s="33"/>
      <c r="BR73" s="33"/>
      <c r="BS73" s="33"/>
      <c r="BT73" s="34"/>
      <c r="BU73" s="33"/>
      <c r="BV73" s="33"/>
      <c r="BW73" s="33"/>
      <c r="BX73" s="33"/>
      <c r="BY73" s="33"/>
      <c r="BZ73" s="33"/>
      <c r="CA73" s="33"/>
      <c r="CB73" s="33"/>
      <c r="CC73" s="33"/>
      <c r="CD73" s="34"/>
      <c r="CE73" s="33"/>
      <c r="CF73" s="33"/>
      <c r="CG73" s="33"/>
      <c r="CH73" s="33"/>
      <c r="CI73" s="33"/>
      <c r="CJ73" s="33"/>
      <c r="CK73" s="33"/>
      <c r="CL73" s="33"/>
      <c r="CM73" s="33"/>
      <c r="CN73" s="34"/>
      <c r="CO73" s="33"/>
      <c r="CP73" s="33"/>
      <c r="CQ73" s="33"/>
      <c r="CR73" s="33"/>
      <c r="CS73" s="33"/>
      <c r="CT73" s="33"/>
      <c r="CU73" s="33"/>
      <c r="CV73" s="33"/>
      <c r="CW73" s="33"/>
      <c r="CX73" s="34"/>
      <c r="CY73" s="33"/>
      <c r="CZ73" s="33"/>
      <c r="DA73" s="33"/>
      <c r="DB73" s="33"/>
      <c r="DC73" s="33"/>
      <c r="DD73" s="33"/>
      <c r="DE73" s="33"/>
      <c r="DF73" s="33"/>
      <c r="DG73" s="33"/>
      <c r="DH73" s="34"/>
      <c r="DI73" s="33"/>
      <c r="DJ73" s="33"/>
      <c r="DK73" s="33"/>
      <c r="DL73" s="33"/>
      <c r="DM73" s="33"/>
      <c r="DN73" s="33"/>
      <c r="DO73" s="33"/>
      <c r="DP73" s="33"/>
      <c r="DQ73" s="33"/>
      <c r="DR73" s="34"/>
      <c r="DS73" s="34"/>
    </row>
    <row r="74" spans="1:123" x14ac:dyDescent="0.25">
      <c r="A74" s="39">
        <v>50.1</v>
      </c>
      <c r="B74" s="40" t="s">
        <v>33</v>
      </c>
      <c r="C74" s="31">
        <v>5332898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2">
        <v>5332898</v>
      </c>
      <c r="M74" s="31">
        <v>1654389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2">
        <v>1654389</v>
      </c>
      <c r="W74" s="31">
        <v>2125839</v>
      </c>
      <c r="X74" s="31">
        <v>0</v>
      </c>
      <c r="Y74" s="31">
        <v>0</v>
      </c>
      <c r="Z74" s="31">
        <v>0</v>
      </c>
      <c r="AA74" s="31">
        <v>55343</v>
      </c>
      <c r="AB74" s="31">
        <v>0</v>
      </c>
      <c r="AC74" s="31">
        <v>0</v>
      </c>
      <c r="AD74" s="31">
        <v>0</v>
      </c>
      <c r="AE74" s="31">
        <v>0</v>
      </c>
      <c r="AF74" s="32">
        <v>2181182</v>
      </c>
      <c r="AG74" s="31">
        <v>600888</v>
      </c>
      <c r="AH74" s="31"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31">
        <v>0</v>
      </c>
      <c r="AP74" s="32">
        <v>600888</v>
      </c>
      <c r="AQ74" s="31">
        <v>82794</v>
      </c>
      <c r="AR74" s="31">
        <v>0</v>
      </c>
      <c r="AS74" s="31">
        <v>0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31">
        <v>0</v>
      </c>
      <c r="AZ74" s="32">
        <v>82794</v>
      </c>
      <c r="BA74" s="31">
        <v>167481</v>
      </c>
      <c r="BB74" s="31">
        <v>0</v>
      </c>
      <c r="BC74" s="31">
        <v>839</v>
      </c>
      <c r="BD74" s="31">
        <v>0</v>
      </c>
      <c r="BE74" s="31">
        <v>0</v>
      </c>
      <c r="BF74" s="31">
        <v>0</v>
      </c>
      <c r="BG74" s="31">
        <v>0</v>
      </c>
      <c r="BH74" s="31">
        <v>0</v>
      </c>
      <c r="BI74" s="31">
        <v>0</v>
      </c>
      <c r="BJ74" s="32">
        <v>168320</v>
      </c>
      <c r="BK74" s="31">
        <v>54211</v>
      </c>
      <c r="BL74" s="31">
        <v>0</v>
      </c>
      <c r="BM74" s="31">
        <v>5398</v>
      </c>
      <c r="BN74" s="31">
        <v>8473</v>
      </c>
      <c r="BO74" s="31">
        <v>0</v>
      </c>
      <c r="BP74" s="31">
        <v>0</v>
      </c>
      <c r="BQ74" s="31">
        <v>209</v>
      </c>
      <c r="BR74" s="31">
        <v>0</v>
      </c>
      <c r="BS74" s="31">
        <v>0</v>
      </c>
      <c r="BT74" s="32">
        <v>68291</v>
      </c>
      <c r="BU74" s="31">
        <v>30247</v>
      </c>
      <c r="BV74" s="31">
        <v>2908</v>
      </c>
      <c r="BW74" s="31">
        <v>0</v>
      </c>
      <c r="BX74" s="31">
        <v>72300</v>
      </c>
      <c r="BY74" s="31">
        <v>0</v>
      </c>
      <c r="BZ74" s="31">
        <v>0</v>
      </c>
      <c r="CA74" s="31">
        <v>0</v>
      </c>
      <c r="CB74" s="31">
        <v>0</v>
      </c>
      <c r="CC74" s="31">
        <v>0</v>
      </c>
      <c r="CD74" s="32">
        <v>105455</v>
      </c>
      <c r="CE74" s="31">
        <v>47871</v>
      </c>
      <c r="CF74" s="31">
        <v>0</v>
      </c>
      <c r="CG74" s="31">
        <v>0</v>
      </c>
      <c r="CH74" s="31">
        <v>6300</v>
      </c>
      <c r="CI74" s="31">
        <v>0</v>
      </c>
      <c r="CJ74" s="31">
        <v>0</v>
      </c>
      <c r="CK74" s="31">
        <v>0</v>
      </c>
      <c r="CL74" s="31">
        <v>0</v>
      </c>
      <c r="CM74" s="31">
        <v>0</v>
      </c>
      <c r="CN74" s="32">
        <v>54171</v>
      </c>
      <c r="CO74" s="31">
        <v>245760</v>
      </c>
      <c r="CP74" s="31">
        <v>0</v>
      </c>
      <c r="CQ74" s="31">
        <v>0</v>
      </c>
      <c r="CR74" s="31">
        <v>0</v>
      </c>
      <c r="CS74" s="31">
        <v>0</v>
      </c>
      <c r="CT74" s="31">
        <v>0</v>
      </c>
      <c r="CU74" s="31">
        <v>0</v>
      </c>
      <c r="CV74" s="31">
        <v>0</v>
      </c>
      <c r="CW74" s="31">
        <v>0</v>
      </c>
      <c r="CX74" s="32">
        <v>245760</v>
      </c>
      <c r="CY74" s="31">
        <v>157636</v>
      </c>
      <c r="CZ74" s="31">
        <v>27206</v>
      </c>
      <c r="DA74" s="31">
        <v>0</v>
      </c>
      <c r="DB74" s="31">
        <v>0</v>
      </c>
      <c r="DC74" s="31">
        <v>0</v>
      </c>
      <c r="DD74" s="31">
        <v>0</v>
      </c>
      <c r="DE74" s="31">
        <v>0</v>
      </c>
      <c r="DF74" s="31">
        <v>0</v>
      </c>
      <c r="DG74" s="31">
        <v>0</v>
      </c>
      <c r="DH74" s="32">
        <v>184842</v>
      </c>
      <c r="DI74" s="31">
        <v>123323</v>
      </c>
      <c r="DJ74" s="31">
        <v>0</v>
      </c>
      <c r="DK74" s="31">
        <v>0</v>
      </c>
      <c r="DL74" s="31">
        <v>6120</v>
      </c>
      <c r="DM74" s="31">
        <v>0</v>
      </c>
      <c r="DN74" s="31">
        <v>0</v>
      </c>
      <c r="DO74" s="31">
        <v>0</v>
      </c>
      <c r="DP74" s="31">
        <v>0</v>
      </c>
      <c r="DQ74" s="31">
        <v>0</v>
      </c>
      <c r="DR74" s="32">
        <v>129443</v>
      </c>
      <c r="DS74" s="32">
        <f t="shared" si="1"/>
        <v>10808433</v>
      </c>
    </row>
    <row r="75" spans="1:123" x14ac:dyDescent="0.25">
      <c r="A75" s="39">
        <v>50.2</v>
      </c>
      <c r="B75" s="40" t="s">
        <v>35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2">
        <v>0</v>
      </c>
      <c r="M75" s="31">
        <v>0</v>
      </c>
      <c r="N75" s="31">
        <v>54033</v>
      </c>
      <c r="O75" s="31">
        <v>0</v>
      </c>
      <c r="P75" s="31">
        <v>10753</v>
      </c>
      <c r="Q75" s="31">
        <v>0</v>
      </c>
      <c r="R75" s="31">
        <v>0</v>
      </c>
      <c r="S75" s="31">
        <v>0</v>
      </c>
      <c r="T75" s="31">
        <v>59687</v>
      </c>
      <c r="U75" s="31">
        <v>0</v>
      </c>
      <c r="V75" s="32">
        <v>124473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2">
        <v>0</v>
      </c>
      <c r="AG75" s="31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2">
        <v>0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2">
        <v>0</v>
      </c>
      <c r="BA75" s="31">
        <v>0</v>
      </c>
      <c r="BB75" s="31">
        <v>0</v>
      </c>
      <c r="BC75" s="31">
        <v>0</v>
      </c>
      <c r="BD75" s="31">
        <v>0</v>
      </c>
      <c r="BE75" s="31">
        <v>0</v>
      </c>
      <c r="BF75" s="31">
        <v>0</v>
      </c>
      <c r="BG75" s="31">
        <v>0</v>
      </c>
      <c r="BH75" s="31">
        <v>0</v>
      </c>
      <c r="BI75" s="31">
        <v>0</v>
      </c>
      <c r="BJ75" s="32">
        <v>0</v>
      </c>
      <c r="BK75" s="31">
        <v>0</v>
      </c>
      <c r="BL75" s="31">
        <v>4196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31">
        <v>0</v>
      </c>
      <c r="BT75" s="32">
        <v>4196</v>
      </c>
      <c r="BU75" s="31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31">
        <v>0</v>
      </c>
      <c r="CD75" s="32">
        <v>0</v>
      </c>
      <c r="CE75" s="31">
        <v>0</v>
      </c>
      <c r="CF75" s="31">
        <v>0</v>
      </c>
      <c r="CG75" s="31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31">
        <v>0</v>
      </c>
      <c r="CN75" s="32">
        <v>0</v>
      </c>
      <c r="CO75" s="31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31">
        <v>0</v>
      </c>
      <c r="CX75" s="32">
        <v>0</v>
      </c>
      <c r="CY75" s="31">
        <v>0</v>
      </c>
      <c r="CZ75" s="31">
        <v>0</v>
      </c>
      <c r="DA75" s="31">
        <v>0</v>
      </c>
      <c r="DB75" s="31">
        <v>0</v>
      </c>
      <c r="DC75" s="31">
        <v>0</v>
      </c>
      <c r="DD75" s="31">
        <v>0</v>
      </c>
      <c r="DE75" s="31">
        <v>0</v>
      </c>
      <c r="DF75" s="31">
        <v>0</v>
      </c>
      <c r="DG75" s="31">
        <v>0</v>
      </c>
      <c r="DH75" s="32">
        <v>0</v>
      </c>
      <c r="DI75" s="31">
        <v>0</v>
      </c>
      <c r="DJ75" s="31">
        <v>0</v>
      </c>
      <c r="DK75" s="31">
        <v>0</v>
      </c>
      <c r="DL75" s="31">
        <v>0</v>
      </c>
      <c r="DM75" s="31">
        <v>0</v>
      </c>
      <c r="DN75" s="31">
        <v>0</v>
      </c>
      <c r="DO75" s="31">
        <v>0</v>
      </c>
      <c r="DP75" s="31">
        <v>0</v>
      </c>
      <c r="DQ75" s="31">
        <v>0</v>
      </c>
      <c r="DR75" s="32">
        <v>0</v>
      </c>
      <c r="DS75" s="32">
        <f t="shared" si="1"/>
        <v>128669</v>
      </c>
    </row>
    <row r="76" spans="1:123" x14ac:dyDescent="0.25">
      <c r="A76" s="39">
        <v>50.3</v>
      </c>
      <c r="B76" s="40" t="s">
        <v>249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2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2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2">
        <v>0</v>
      </c>
      <c r="AG76" s="31">
        <v>0</v>
      </c>
      <c r="AH76" s="31"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2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2">
        <v>0</v>
      </c>
      <c r="BA76" s="31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0</v>
      </c>
      <c r="BG76" s="31">
        <v>0</v>
      </c>
      <c r="BH76" s="31">
        <v>0</v>
      </c>
      <c r="BI76" s="31">
        <v>0</v>
      </c>
      <c r="BJ76" s="32">
        <v>0</v>
      </c>
      <c r="BK76" s="31">
        <v>0</v>
      </c>
      <c r="BL76" s="31"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31">
        <v>0</v>
      </c>
      <c r="BT76" s="32">
        <v>0</v>
      </c>
      <c r="BU76" s="31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31">
        <v>0</v>
      </c>
      <c r="CD76" s="32">
        <v>0</v>
      </c>
      <c r="CE76" s="31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32">
        <v>0</v>
      </c>
      <c r="CO76" s="31">
        <v>0</v>
      </c>
      <c r="CP76" s="31">
        <v>0</v>
      </c>
      <c r="CQ76" s="31">
        <v>0</v>
      </c>
      <c r="CR76" s="31">
        <v>0</v>
      </c>
      <c r="CS76" s="31">
        <v>0</v>
      </c>
      <c r="CT76" s="31">
        <v>0</v>
      </c>
      <c r="CU76" s="31">
        <v>0</v>
      </c>
      <c r="CV76" s="31">
        <v>0</v>
      </c>
      <c r="CW76" s="31">
        <v>0</v>
      </c>
      <c r="CX76" s="32">
        <v>0</v>
      </c>
      <c r="CY76" s="31">
        <v>0</v>
      </c>
      <c r="CZ76" s="31">
        <v>0</v>
      </c>
      <c r="DA76" s="31">
        <v>0</v>
      </c>
      <c r="DB76" s="31">
        <v>0</v>
      </c>
      <c r="DC76" s="31">
        <v>0</v>
      </c>
      <c r="DD76" s="31">
        <v>0</v>
      </c>
      <c r="DE76" s="31">
        <v>0</v>
      </c>
      <c r="DF76" s="31">
        <v>0</v>
      </c>
      <c r="DG76" s="31">
        <v>0</v>
      </c>
      <c r="DH76" s="32">
        <v>0</v>
      </c>
      <c r="DI76" s="31">
        <v>0</v>
      </c>
      <c r="DJ76" s="31">
        <v>0</v>
      </c>
      <c r="DK76" s="31">
        <v>0</v>
      </c>
      <c r="DL76" s="31">
        <v>0</v>
      </c>
      <c r="DM76" s="31">
        <v>0</v>
      </c>
      <c r="DN76" s="31">
        <v>0</v>
      </c>
      <c r="DO76" s="31">
        <v>0</v>
      </c>
      <c r="DP76" s="31">
        <v>0</v>
      </c>
      <c r="DQ76" s="31">
        <v>0</v>
      </c>
      <c r="DR76" s="32">
        <v>0</v>
      </c>
      <c r="DS76" s="32">
        <f t="shared" si="1"/>
        <v>0</v>
      </c>
    </row>
    <row r="77" spans="1:123" x14ac:dyDescent="0.25">
      <c r="A77" s="39">
        <v>50.4</v>
      </c>
      <c r="B77" s="40" t="s">
        <v>131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2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2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2">
        <v>0</v>
      </c>
      <c r="AG77" s="31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2">
        <v>0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2">
        <v>0</v>
      </c>
      <c r="BA77" s="31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31">
        <v>0</v>
      </c>
      <c r="BI77" s="31">
        <v>0</v>
      </c>
      <c r="BJ77" s="32">
        <v>0</v>
      </c>
      <c r="BK77" s="31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31">
        <v>0</v>
      </c>
      <c r="BT77" s="32">
        <v>0</v>
      </c>
      <c r="BU77" s="31">
        <v>0</v>
      </c>
      <c r="BV77" s="31">
        <v>0</v>
      </c>
      <c r="BW77" s="31">
        <v>0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31">
        <v>0</v>
      </c>
      <c r="CD77" s="32">
        <v>0</v>
      </c>
      <c r="CE77" s="31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32">
        <v>0</v>
      </c>
      <c r="CO77" s="31">
        <v>0</v>
      </c>
      <c r="CP77" s="31">
        <v>0</v>
      </c>
      <c r="CQ77" s="31">
        <v>0</v>
      </c>
      <c r="CR77" s="31">
        <v>0</v>
      </c>
      <c r="CS77" s="31">
        <v>0</v>
      </c>
      <c r="CT77" s="31">
        <v>0</v>
      </c>
      <c r="CU77" s="31">
        <v>0</v>
      </c>
      <c r="CV77" s="31">
        <v>0</v>
      </c>
      <c r="CW77" s="31">
        <v>0</v>
      </c>
      <c r="CX77" s="32">
        <v>0</v>
      </c>
      <c r="CY77" s="31">
        <v>0</v>
      </c>
      <c r="CZ77" s="31">
        <v>0</v>
      </c>
      <c r="DA77" s="31">
        <v>0</v>
      </c>
      <c r="DB77" s="31">
        <v>0</v>
      </c>
      <c r="DC77" s="31">
        <v>0</v>
      </c>
      <c r="DD77" s="31">
        <v>0</v>
      </c>
      <c r="DE77" s="31">
        <v>0</v>
      </c>
      <c r="DF77" s="31">
        <v>0</v>
      </c>
      <c r="DG77" s="31">
        <v>0</v>
      </c>
      <c r="DH77" s="32">
        <v>0</v>
      </c>
      <c r="DI77" s="31">
        <v>0</v>
      </c>
      <c r="DJ77" s="31">
        <v>0</v>
      </c>
      <c r="DK77" s="31">
        <v>0</v>
      </c>
      <c r="DL77" s="31">
        <v>0</v>
      </c>
      <c r="DM77" s="31">
        <v>0</v>
      </c>
      <c r="DN77" s="31">
        <v>0</v>
      </c>
      <c r="DO77" s="31">
        <v>0</v>
      </c>
      <c r="DP77" s="31">
        <v>0</v>
      </c>
      <c r="DQ77" s="31">
        <v>0</v>
      </c>
      <c r="DR77" s="32">
        <v>0</v>
      </c>
      <c r="DS77" s="32">
        <f t="shared" si="1"/>
        <v>0</v>
      </c>
    </row>
    <row r="78" spans="1:123" x14ac:dyDescent="0.25">
      <c r="A78" s="39">
        <v>50.5</v>
      </c>
      <c r="B78" s="40" t="s">
        <v>250</v>
      </c>
      <c r="C78" s="31">
        <v>41506</v>
      </c>
      <c r="D78" s="31">
        <v>129752</v>
      </c>
      <c r="E78" s="31">
        <v>0</v>
      </c>
      <c r="F78" s="31">
        <v>3827</v>
      </c>
      <c r="G78" s="31">
        <v>127330</v>
      </c>
      <c r="H78" s="31">
        <v>5842</v>
      </c>
      <c r="I78" s="31">
        <v>111416</v>
      </c>
      <c r="J78" s="31">
        <v>0</v>
      </c>
      <c r="K78" s="31">
        <v>0</v>
      </c>
      <c r="L78" s="32">
        <v>419673</v>
      </c>
      <c r="M78" s="31">
        <v>1518942</v>
      </c>
      <c r="N78" s="31">
        <v>0</v>
      </c>
      <c r="O78" s="31">
        <v>0</v>
      </c>
      <c r="P78" s="31">
        <v>24682</v>
      </c>
      <c r="Q78" s="31">
        <v>16532</v>
      </c>
      <c r="R78" s="31">
        <v>0</v>
      </c>
      <c r="S78" s="31">
        <v>0</v>
      </c>
      <c r="T78" s="31">
        <v>0</v>
      </c>
      <c r="U78" s="31">
        <v>0</v>
      </c>
      <c r="V78" s="32">
        <v>1560156</v>
      </c>
      <c r="W78" s="31">
        <v>97245</v>
      </c>
      <c r="X78" s="31">
        <v>225374</v>
      </c>
      <c r="Y78" s="31">
        <v>30582</v>
      </c>
      <c r="Z78" s="31">
        <v>0</v>
      </c>
      <c r="AA78" s="31">
        <v>2299</v>
      </c>
      <c r="AB78" s="31">
        <v>9149</v>
      </c>
      <c r="AC78" s="31">
        <v>0</v>
      </c>
      <c r="AD78" s="31">
        <v>177027</v>
      </c>
      <c r="AE78" s="31">
        <v>0</v>
      </c>
      <c r="AF78" s="32">
        <v>541676</v>
      </c>
      <c r="AG78" s="31">
        <v>227796</v>
      </c>
      <c r="AH78" s="31">
        <v>47736</v>
      </c>
      <c r="AI78" s="31">
        <v>0</v>
      </c>
      <c r="AJ78" s="31">
        <v>8483</v>
      </c>
      <c r="AK78" s="31">
        <v>50</v>
      </c>
      <c r="AL78" s="31">
        <v>0</v>
      </c>
      <c r="AM78" s="31">
        <v>0</v>
      </c>
      <c r="AN78" s="31">
        <v>0</v>
      </c>
      <c r="AO78" s="31">
        <v>0</v>
      </c>
      <c r="AP78" s="32">
        <v>284065</v>
      </c>
      <c r="AQ78" s="31">
        <v>3307</v>
      </c>
      <c r="AR78" s="31">
        <v>0</v>
      </c>
      <c r="AS78" s="31">
        <v>713</v>
      </c>
      <c r="AT78" s="31">
        <v>4748</v>
      </c>
      <c r="AU78" s="31">
        <v>488</v>
      </c>
      <c r="AV78" s="31">
        <v>0</v>
      </c>
      <c r="AW78" s="31">
        <v>253</v>
      </c>
      <c r="AX78" s="31">
        <v>0</v>
      </c>
      <c r="AY78" s="31">
        <v>0</v>
      </c>
      <c r="AZ78" s="32">
        <v>9509</v>
      </c>
      <c r="BA78" s="31">
        <v>151257</v>
      </c>
      <c r="BB78" s="31">
        <v>0</v>
      </c>
      <c r="BC78" s="31">
        <v>0</v>
      </c>
      <c r="BD78" s="31">
        <v>9903</v>
      </c>
      <c r="BE78" s="31">
        <v>0</v>
      </c>
      <c r="BF78" s="31">
        <v>0</v>
      </c>
      <c r="BG78" s="31">
        <v>0</v>
      </c>
      <c r="BH78" s="31">
        <v>0</v>
      </c>
      <c r="BI78" s="31">
        <v>0</v>
      </c>
      <c r="BJ78" s="32">
        <v>161160</v>
      </c>
      <c r="BK78" s="31">
        <v>50394</v>
      </c>
      <c r="BL78" s="31"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31">
        <v>0</v>
      </c>
      <c r="BT78" s="32">
        <v>50394</v>
      </c>
      <c r="BU78" s="31">
        <v>11919</v>
      </c>
      <c r="BV78" s="31">
        <v>0</v>
      </c>
      <c r="BW78" s="31">
        <v>10805</v>
      </c>
      <c r="BX78" s="31">
        <v>18429</v>
      </c>
      <c r="BY78" s="31">
        <v>47470</v>
      </c>
      <c r="BZ78" s="31">
        <v>0</v>
      </c>
      <c r="CA78" s="31">
        <v>0</v>
      </c>
      <c r="CB78" s="31">
        <v>0</v>
      </c>
      <c r="CC78" s="31">
        <v>0</v>
      </c>
      <c r="CD78" s="32">
        <v>88623</v>
      </c>
      <c r="CE78" s="31">
        <v>116307</v>
      </c>
      <c r="CF78" s="31">
        <v>0</v>
      </c>
      <c r="CG78" s="31">
        <v>0</v>
      </c>
      <c r="CH78" s="31">
        <v>1208</v>
      </c>
      <c r="CI78" s="31">
        <v>1835</v>
      </c>
      <c r="CJ78" s="31">
        <v>0</v>
      </c>
      <c r="CK78" s="31">
        <v>0</v>
      </c>
      <c r="CL78" s="31">
        <v>0</v>
      </c>
      <c r="CM78" s="31">
        <v>0</v>
      </c>
      <c r="CN78" s="32">
        <v>119350</v>
      </c>
      <c r="CO78" s="31">
        <v>3905</v>
      </c>
      <c r="CP78" s="31">
        <v>7120</v>
      </c>
      <c r="CQ78" s="31">
        <v>0</v>
      </c>
      <c r="CR78" s="31">
        <v>0</v>
      </c>
      <c r="CS78" s="31">
        <v>0</v>
      </c>
      <c r="CT78" s="31">
        <v>0</v>
      </c>
      <c r="CU78" s="31">
        <v>0</v>
      </c>
      <c r="CV78" s="31">
        <v>0</v>
      </c>
      <c r="CW78" s="31">
        <v>0</v>
      </c>
      <c r="CX78" s="32">
        <v>11025</v>
      </c>
      <c r="CY78" s="31">
        <v>22063</v>
      </c>
      <c r="CZ78" s="31">
        <v>0</v>
      </c>
      <c r="DA78" s="31">
        <v>0</v>
      </c>
      <c r="DB78" s="31">
        <v>0</v>
      </c>
      <c r="DC78" s="31">
        <v>3150</v>
      </c>
      <c r="DD78" s="31">
        <v>0</v>
      </c>
      <c r="DE78" s="31">
        <v>0</v>
      </c>
      <c r="DF78" s="31">
        <v>0</v>
      </c>
      <c r="DG78" s="31">
        <v>35762</v>
      </c>
      <c r="DH78" s="32">
        <v>60975</v>
      </c>
      <c r="DI78" s="31">
        <v>940</v>
      </c>
      <c r="DJ78" s="31">
        <v>0</v>
      </c>
      <c r="DK78" s="31">
        <v>0</v>
      </c>
      <c r="DL78" s="31">
        <v>0</v>
      </c>
      <c r="DM78" s="31">
        <v>0</v>
      </c>
      <c r="DN78" s="31">
        <v>0</v>
      </c>
      <c r="DO78" s="31">
        <v>0</v>
      </c>
      <c r="DP78" s="31">
        <v>0</v>
      </c>
      <c r="DQ78" s="31">
        <v>0</v>
      </c>
      <c r="DR78" s="32">
        <v>940</v>
      </c>
      <c r="DS78" s="32">
        <f t="shared" si="1"/>
        <v>3307546</v>
      </c>
    </row>
    <row r="79" spans="1:123" x14ac:dyDescent="0.25">
      <c r="A79" s="37">
        <v>51</v>
      </c>
      <c r="B79" s="41" t="s">
        <v>251</v>
      </c>
      <c r="C79" s="31">
        <v>1120508</v>
      </c>
      <c r="D79" s="31">
        <v>4</v>
      </c>
      <c r="E79" s="31">
        <v>62911</v>
      </c>
      <c r="F79" s="31">
        <v>352</v>
      </c>
      <c r="G79" s="31">
        <v>66336</v>
      </c>
      <c r="H79" s="31">
        <v>10843</v>
      </c>
      <c r="I79" s="31">
        <v>17155</v>
      </c>
      <c r="J79" s="31">
        <v>0</v>
      </c>
      <c r="K79" s="31">
        <v>0</v>
      </c>
      <c r="L79" s="32">
        <v>1278109</v>
      </c>
      <c r="M79" s="31">
        <v>526116</v>
      </c>
      <c r="N79" s="31">
        <v>6713</v>
      </c>
      <c r="O79" s="31">
        <v>22251</v>
      </c>
      <c r="P79" s="31">
        <v>25568</v>
      </c>
      <c r="Q79" s="31">
        <v>34567</v>
      </c>
      <c r="R79" s="31">
        <v>12534</v>
      </c>
      <c r="S79" s="31">
        <v>6852</v>
      </c>
      <c r="T79" s="31">
        <v>34</v>
      </c>
      <c r="U79" s="31">
        <v>0</v>
      </c>
      <c r="V79" s="32">
        <v>634635</v>
      </c>
      <c r="W79" s="31">
        <v>48875</v>
      </c>
      <c r="X79" s="31">
        <v>794</v>
      </c>
      <c r="Y79" s="31">
        <v>3073</v>
      </c>
      <c r="Z79" s="31">
        <v>0</v>
      </c>
      <c r="AA79" s="31">
        <v>27936</v>
      </c>
      <c r="AB79" s="31">
        <v>3516</v>
      </c>
      <c r="AC79" s="31">
        <v>0</v>
      </c>
      <c r="AD79" s="31">
        <v>16110</v>
      </c>
      <c r="AE79" s="31">
        <v>0</v>
      </c>
      <c r="AF79" s="32">
        <v>100304</v>
      </c>
      <c r="AG79" s="31">
        <v>98913</v>
      </c>
      <c r="AH79" s="31">
        <v>317</v>
      </c>
      <c r="AI79" s="31">
        <v>1099</v>
      </c>
      <c r="AJ79" s="31">
        <v>11193</v>
      </c>
      <c r="AK79" s="31">
        <v>1333</v>
      </c>
      <c r="AL79" s="31">
        <v>163</v>
      </c>
      <c r="AM79" s="31">
        <v>357</v>
      </c>
      <c r="AN79" s="31">
        <v>55</v>
      </c>
      <c r="AO79" s="31">
        <v>0</v>
      </c>
      <c r="AP79" s="32">
        <v>113430</v>
      </c>
      <c r="AQ79" s="31">
        <v>3462</v>
      </c>
      <c r="AR79" s="31">
        <v>0</v>
      </c>
      <c r="AS79" s="31">
        <v>90</v>
      </c>
      <c r="AT79" s="31">
        <v>32</v>
      </c>
      <c r="AU79" s="31">
        <v>23</v>
      </c>
      <c r="AV79" s="31">
        <v>67</v>
      </c>
      <c r="AW79" s="31">
        <v>1227</v>
      </c>
      <c r="AX79" s="31">
        <v>0</v>
      </c>
      <c r="AY79" s="31">
        <v>807</v>
      </c>
      <c r="AZ79" s="32">
        <v>5708</v>
      </c>
      <c r="BA79" s="31">
        <v>1059</v>
      </c>
      <c r="BB79" s="31">
        <v>0</v>
      </c>
      <c r="BC79" s="31">
        <v>5</v>
      </c>
      <c r="BD79" s="31">
        <v>676</v>
      </c>
      <c r="BE79" s="31">
        <v>238</v>
      </c>
      <c r="BF79" s="31">
        <v>107</v>
      </c>
      <c r="BG79" s="31">
        <v>0</v>
      </c>
      <c r="BH79" s="31">
        <v>0</v>
      </c>
      <c r="BI79" s="31">
        <v>493</v>
      </c>
      <c r="BJ79" s="32">
        <v>2578</v>
      </c>
      <c r="BK79" s="31">
        <v>0</v>
      </c>
      <c r="BL79" s="31">
        <v>0</v>
      </c>
      <c r="BM79" s="31">
        <v>170</v>
      </c>
      <c r="BN79" s="31">
        <v>782</v>
      </c>
      <c r="BO79" s="31">
        <v>2509</v>
      </c>
      <c r="BP79" s="31">
        <v>315</v>
      </c>
      <c r="BQ79" s="31">
        <v>634</v>
      </c>
      <c r="BR79" s="31">
        <v>0</v>
      </c>
      <c r="BS79" s="31">
        <v>0</v>
      </c>
      <c r="BT79" s="32">
        <v>4410</v>
      </c>
      <c r="BU79" s="31">
        <v>71400</v>
      </c>
      <c r="BV79" s="31">
        <v>0</v>
      </c>
      <c r="BW79" s="31">
        <v>331</v>
      </c>
      <c r="BX79" s="31">
        <v>3240</v>
      </c>
      <c r="BY79" s="31">
        <v>3526</v>
      </c>
      <c r="BZ79" s="31">
        <v>405</v>
      </c>
      <c r="CA79" s="31">
        <v>0</v>
      </c>
      <c r="CB79" s="31">
        <v>0</v>
      </c>
      <c r="CC79" s="31">
        <v>0</v>
      </c>
      <c r="CD79" s="32">
        <v>78902</v>
      </c>
      <c r="CE79" s="31">
        <v>10554</v>
      </c>
      <c r="CF79" s="31">
        <v>0</v>
      </c>
      <c r="CG79" s="31">
        <v>150</v>
      </c>
      <c r="CH79" s="31">
        <v>1174</v>
      </c>
      <c r="CI79" s="31">
        <v>2410</v>
      </c>
      <c r="CJ79" s="31">
        <v>20</v>
      </c>
      <c r="CK79" s="31">
        <v>0</v>
      </c>
      <c r="CL79" s="31">
        <v>0</v>
      </c>
      <c r="CM79" s="31">
        <v>0</v>
      </c>
      <c r="CN79" s="32">
        <v>14308</v>
      </c>
      <c r="CO79" s="31">
        <v>5786</v>
      </c>
      <c r="CP79" s="31">
        <v>0</v>
      </c>
      <c r="CQ79" s="31">
        <v>0</v>
      </c>
      <c r="CR79" s="31">
        <v>330</v>
      </c>
      <c r="CS79" s="31">
        <v>0</v>
      </c>
      <c r="CT79" s="31">
        <v>0</v>
      </c>
      <c r="CU79" s="31">
        <v>0</v>
      </c>
      <c r="CV79" s="31">
        <v>0</v>
      </c>
      <c r="CW79" s="31">
        <v>0</v>
      </c>
      <c r="CX79" s="32">
        <v>6116</v>
      </c>
      <c r="CY79" s="31">
        <v>47664</v>
      </c>
      <c r="CZ79" s="31">
        <v>19</v>
      </c>
      <c r="DA79" s="31">
        <v>0</v>
      </c>
      <c r="DB79" s="31">
        <v>0</v>
      </c>
      <c r="DC79" s="31">
        <v>0</v>
      </c>
      <c r="DD79" s="31">
        <v>0</v>
      </c>
      <c r="DE79" s="31">
        <v>523</v>
      </c>
      <c r="DF79" s="31">
        <v>3</v>
      </c>
      <c r="DG79" s="31">
        <v>0</v>
      </c>
      <c r="DH79" s="32">
        <v>48209</v>
      </c>
      <c r="DI79" s="31">
        <v>10530</v>
      </c>
      <c r="DJ79" s="31">
        <v>940</v>
      </c>
      <c r="DK79" s="31">
        <v>68</v>
      </c>
      <c r="DL79" s="31">
        <v>272</v>
      </c>
      <c r="DM79" s="31">
        <v>0</v>
      </c>
      <c r="DN79" s="31">
        <v>9566</v>
      </c>
      <c r="DO79" s="31">
        <v>0</v>
      </c>
      <c r="DP79" s="31">
        <v>0</v>
      </c>
      <c r="DQ79" s="31">
        <v>388</v>
      </c>
      <c r="DR79" s="32">
        <v>21764</v>
      </c>
      <c r="DS79" s="32">
        <f t="shared" si="1"/>
        <v>2308473</v>
      </c>
    </row>
    <row r="80" spans="1:123" x14ac:dyDescent="0.25">
      <c r="A80" s="42">
        <v>52</v>
      </c>
      <c r="B80" s="43" t="s">
        <v>252</v>
      </c>
      <c r="C80" s="31">
        <v>0</v>
      </c>
      <c r="D80" s="31">
        <v>637088</v>
      </c>
      <c r="E80" s="31">
        <v>1291881</v>
      </c>
      <c r="F80" s="31">
        <v>571827</v>
      </c>
      <c r="G80" s="31">
        <v>331421</v>
      </c>
      <c r="H80" s="31">
        <v>1280352</v>
      </c>
      <c r="I80" s="31">
        <v>661404</v>
      </c>
      <c r="J80" s="31">
        <v>0</v>
      </c>
      <c r="K80" s="31">
        <v>0</v>
      </c>
      <c r="L80" s="32">
        <v>4773973</v>
      </c>
      <c r="M80" s="31">
        <v>0</v>
      </c>
      <c r="N80" s="31">
        <v>446322</v>
      </c>
      <c r="O80" s="31">
        <v>494894</v>
      </c>
      <c r="P80" s="31">
        <v>413381</v>
      </c>
      <c r="Q80" s="31">
        <v>323965</v>
      </c>
      <c r="R80" s="31">
        <v>1186552</v>
      </c>
      <c r="S80" s="31">
        <v>318535</v>
      </c>
      <c r="T80" s="31">
        <v>36861</v>
      </c>
      <c r="U80" s="31">
        <v>0</v>
      </c>
      <c r="V80" s="32">
        <v>3220510</v>
      </c>
      <c r="W80" s="31">
        <v>0</v>
      </c>
      <c r="X80" s="31">
        <v>568287</v>
      </c>
      <c r="Y80" s="31">
        <v>513003</v>
      </c>
      <c r="Z80" s="31">
        <v>0</v>
      </c>
      <c r="AA80" s="31">
        <v>341761</v>
      </c>
      <c r="AB80" s="31">
        <v>944053</v>
      </c>
      <c r="AC80" s="31">
        <v>0</v>
      </c>
      <c r="AD80" s="31">
        <v>587289</v>
      </c>
      <c r="AE80" s="31">
        <v>0</v>
      </c>
      <c r="AF80" s="32">
        <v>2954393</v>
      </c>
      <c r="AG80" s="31">
        <v>830494</v>
      </c>
      <c r="AH80" s="31">
        <v>40087</v>
      </c>
      <c r="AI80" s="31">
        <v>39087</v>
      </c>
      <c r="AJ80" s="31">
        <v>81292</v>
      </c>
      <c r="AK80" s="31">
        <v>26066</v>
      </c>
      <c r="AL80" s="31">
        <v>59694</v>
      </c>
      <c r="AM80" s="31">
        <v>62107</v>
      </c>
      <c r="AN80" s="31">
        <v>79063</v>
      </c>
      <c r="AO80" s="31">
        <v>0</v>
      </c>
      <c r="AP80" s="32">
        <v>1217890</v>
      </c>
      <c r="AQ80" s="31">
        <v>0</v>
      </c>
      <c r="AR80" s="31">
        <v>8665</v>
      </c>
      <c r="AS80" s="31">
        <v>12663</v>
      </c>
      <c r="AT80" s="31">
        <v>6399</v>
      </c>
      <c r="AU80" s="31">
        <v>4538</v>
      </c>
      <c r="AV80" s="31">
        <v>5268</v>
      </c>
      <c r="AW80" s="31">
        <v>11333</v>
      </c>
      <c r="AX80" s="31">
        <v>0</v>
      </c>
      <c r="AY80" s="31">
        <v>5312</v>
      </c>
      <c r="AZ80" s="32">
        <v>54178</v>
      </c>
      <c r="BA80" s="31">
        <v>0</v>
      </c>
      <c r="BB80" s="31">
        <v>56</v>
      </c>
      <c r="BC80" s="31">
        <v>22640</v>
      </c>
      <c r="BD80" s="31">
        <v>6098</v>
      </c>
      <c r="BE80" s="31">
        <v>14345</v>
      </c>
      <c r="BF80" s="31">
        <v>7411</v>
      </c>
      <c r="BG80" s="31">
        <v>0</v>
      </c>
      <c r="BH80" s="31">
        <v>21077</v>
      </c>
      <c r="BI80" s="31">
        <v>9089</v>
      </c>
      <c r="BJ80" s="32">
        <v>80716</v>
      </c>
      <c r="BK80" s="31">
        <v>0</v>
      </c>
      <c r="BL80" s="31">
        <v>313</v>
      </c>
      <c r="BM80" s="31">
        <v>14313</v>
      </c>
      <c r="BN80" s="31">
        <v>7088</v>
      </c>
      <c r="BO80" s="31">
        <v>18324</v>
      </c>
      <c r="BP80" s="31">
        <v>14768</v>
      </c>
      <c r="BQ80" s="31">
        <v>18281</v>
      </c>
      <c r="BR80" s="31">
        <v>0</v>
      </c>
      <c r="BS80" s="31">
        <v>0</v>
      </c>
      <c r="BT80" s="32">
        <v>73087</v>
      </c>
      <c r="BU80" s="31">
        <v>123771</v>
      </c>
      <c r="BV80" s="31">
        <v>1923</v>
      </c>
      <c r="BW80" s="31">
        <v>89241</v>
      </c>
      <c r="BX80" s="31">
        <v>0</v>
      </c>
      <c r="BY80" s="31">
        <v>13474</v>
      </c>
      <c r="BZ80" s="31">
        <v>0</v>
      </c>
      <c r="CA80" s="31">
        <v>0</v>
      </c>
      <c r="CB80" s="31">
        <v>103850</v>
      </c>
      <c r="CC80" s="31">
        <v>0</v>
      </c>
      <c r="CD80" s="32">
        <v>332259</v>
      </c>
      <c r="CE80" s="31">
        <v>0</v>
      </c>
      <c r="CF80" s="31">
        <v>221</v>
      </c>
      <c r="CG80" s="31">
        <v>15185</v>
      </c>
      <c r="CH80" s="31">
        <v>34893</v>
      </c>
      <c r="CI80" s="31">
        <v>7665</v>
      </c>
      <c r="CJ80" s="31">
        <v>11156</v>
      </c>
      <c r="CK80" s="31">
        <v>0</v>
      </c>
      <c r="CL80" s="31">
        <v>1012</v>
      </c>
      <c r="CM80" s="31">
        <v>0</v>
      </c>
      <c r="CN80" s="32">
        <v>70132</v>
      </c>
      <c r="CO80" s="31">
        <v>0</v>
      </c>
      <c r="CP80" s="31">
        <v>2470</v>
      </c>
      <c r="CQ80" s="31">
        <v>0</v>
      </c>
      <c r="CR80" s="31">
        <v>18797</v>
      </c>
      <c r="CS80" s="31">
        <v>15252</v>
      </c>
      <c r="CT80" s="31">
        <v>0</v>
      </c>
      <c r="CU80" s="31">
        <v>964</v>
      </c>
      <c r="CV80" s="31">
        <v>2958</v>
      </c>
      <c r="CW80" s="31">
        <v>0</v>
      </c>
      <c r="CX80" s="32">
        <v>40441</v>
      </c>
      <c r="CY80" s="31">
        <v>0</v>
      </c>
      <c r="CZ80" s="31">
        <v>0</v>
      </c>
      <c r="DA80" s="31">
        <v>0</v>
      </c>
      <c r="DB80" s="31">
        <v>4715</v>
      </c>
      <c r="DC80" s="31">
        <v>12753</v>
      </c>
      <c r="DD80" s="31">
        <v>0</v>
      </c>
      <c r="DE80" s="31">
        <v>69708</v>
      </c>
      <c r="DF80" s="31">
        <v>13211</v>
      </c>
      <c r="DG80" s="31">
        <v>0</v>
      </c>
      <c r="DH80" s="32">
        <v>100387</v>
      </c>
      <c r="DI80" s="31">
        <v>67889</v>
      </c>
      <c r="DJ80" s="31">
        <v>1275</v>
      </c>
      <c r="DK80" s="31">
        <v>7900</v>
      </c>
      <c r="DL80" s="31">
        <v>2714</v>
      </c>
      <c r="DM80" s="31">
        <v>2036</v>
      </c>
      <c r="DN80" s="31">
        <v>0</v>
      </c>
      <c r="DO80" s="31">
        <v>0</v>
      </c>
      <c r="DP80" s="31">
        <v>0</v>
      </c>
      <c r="DQ80" s="31">
        <v>8012</v>
      </c>
      <c r="DR80" s="32">
        <v>89826</v>
      </c>
      <c r="DS80" s="32">
        <f t="shared" si="1"/>
        <v>13007792</v>
      </c>
    </row>
    <row r="81" spans="1:123" x14ac:dyDescent="0.25">
      <c r="A81" s="37">
        <v>53</v>
      </c>
      <c r="B81" s="41" t="s">
        <v>253</v>
      </c>
      <c r="C81" s="32">
        <v>15291378</v>
      </c>
      <c r="D81" s="32">
        <v>768054</v>
      </c>
      <c r="E81" s="32">
        <v>1372285</v>
      </c>
      <c r="F81" s="32">
        <v>584487</v>
      </c>
      <c r="G81" s="32">
        <v>525480</v>
      </c>
      <c r="H81" s="32">
        <v>1806542</v>
      </c>
      <c r="I81" s="32">
        <v>789976</v>
      </c>
      <c r="J81" s="32">
        <v>0</v>
      </c>
      <c r="K81" s="32">
        <v>0</v>
      </c>
      <c r="L81" s="32">
        <v>21138202</v>
      </c>
      <c r="M81" s="32">
        <v>9484034</v>
      </c>
      <c r="N81" s="32">
        <v>507071</v>
      </c>
      <c r="O81" s="32">
        <v>525193</v>
      </c>
      <c r="P81" s="32">
        <v>476021</v>
      </c>
      <c r="Q81" s="32">
        <v>469996</v>
      </c>
      <c r="R81" s="32">
        <v>1502295</v>
      </c>
      <c r="S81" s="32">
        <v>325512</v>
      </c>
      <c r="T81" s="32">
        <v>96583</v>
      </c>
      <c r="U81" s="32">
        <v>0</v>
      </c>
      <c r="V81" s="32">
        <v>13386705</v>
      </c>
      <c r="W81" s="32">
        <v>7807648</v>
      </c>
      <c r="X81" s="32">
        <v>794591</v>
      </c>
      <c r="Y81" s="32">
        <v>550929</v>
      </c>
      <c r="Z81" s="32">
        <v>0</v>
      </c>
      <c r="AA81" s="32">
        <v>432126</v>
      </c>
      <c r="AB81" s="32">
        <v>1172897</v>
      </c>
      <c r="AC81" s="32">
        <v>0</v>
      </c>
      <c r="AD81" s="32">
        <v>781587</v>
      </c>
      <c r="AE81" s="32">
        <v>0</v>
      </c>
      <c r="AF81" s="32">
        <v>11539778</v>
      </c>
      <c r="AG81" s="32">
        <v>2392939</v>
      </c>
      <c r="AH81" s="32">
        <v>88140</v>
      </c>
      <c r="AI81" s="32">
        <v>40299</v>
      </c>
      <c r="AJ81" s="32">
        <v>100982</v>
      </c>
      <c r="AK81" s="32">
        <v>27449</v>
      </c>
      <c r="AL81" s="32">
        <v>188122</v>
      </c>
      <c r="AM81" s="32">
        <v>62464</v>
      </c>
      <c r="AN81" s="32">
        <v>79118</v>
      </c>
      <c r="AO81" s="32">
        <v>0</v>
      </c>
      <c r="AP81" s="32">
        <v>2979513</v>
      </c>
      <c r="AQ81" s="32">
        <v>210139</v>
      </c>
      <c r="AR81" s="32">
        <v>10095</v>
      </c>
      <c r="AS81" s="32">
        <v>13468</v>
      </c>
      <c r="AT81" s="32">
        <v>11182</v>
      </c>
      <c r="AU81" s="32">
        <v>5254</v>
      </c>
      <c r="AV81" s="32">
        <v>53078</v>
      </c>
      <c r="AW81" s="32">
        <v>12813</v>
      </c>
      <c r="AX81" s="32">
        <v>0</v>
      </c>
      <c r="AY81" s="32">
        <v>6120</v>
      </c>
      <c r="AZ81" s="32">
        <v>322149</v>
      </c>
      <c r="BA81" s="32">
        <v>616595</v>
      </c>
      <c r="BB81" s="32">
        <v>56</v>
      </c>
      <c r="BC81" s="32">
        <v>23657</v>
      </c>
      <c r="BD81" s="32">
        <v>17705</v>
      </c>
      <c r="BE81" s="32">
        <v>14763</v>
      </c>
      <c r="BF81" s="32">
        <v>32425</v>
      </c>
      <c r="BG81" s="32">
        <v>0</v>
      </c>
      <c r="BH81" s="32">
        <v>21077</v>
      </c>
      <c r="BI81" s="32">
        <v>9582</v>
      </c>
      <c r="BJ81" s="32">
        <v>735860</v>
      </c>
      <c r="BK81" s="32">
        <v>344927</v>
      </c>
      <c r="BL81" s="32">
        <v>4509</v>
      </c>
      <c r="BM81" s="32">
        <v>19881</v>
      </c>
      <c r="BN81" s="32">
        <v>16363</v>
      </c>
      <c r="BO81" s="32">
        <v>20833</v>
      </c>
      <c r="BP81" s="32">
        <v>63487</v>
      </c>
      <c r="BQ81" s="32">
        <v>19124</v>
      </c>
      <c r="BR81" s="32">
        <v>0</v>
      </c>
      <c r="BS81" s="32">
        <v>0</v>
      </c>
      <c r="BT81" s="32">
        <v>489124</v>
      </c>
      <c r="BU81" s="32">
        <v>962769</v>
      </c>
      <c r="BV81" s="32">
        <v>4831</v>
      </c>
      <c r="BW81" s="32">
        <v>100428</v>
      </c>
      <c r="BX81" s="32">
        <v>93978</v>
      </c>
      <c r="BY81" s="32">
        <v>64470</v>
      </c>
      <c r="BZ81" s="32">
        <v>136087</v>
      </c>
      <c r="CA81" s="32">
        <v>0</v>
      </c>
      <c r="CB81" s="32">
        <v>103850</v>
      </c>
      <c r="CC81" s="32">
        <v>0</v>
      </c>
      <c r="CD81" s="32">
        <v>1466413</v>
      </c>
      <c r="CE81" s="32">
        <v>340834</v>
      </c>
      <c r="CF81" s="32">
        <v>221</v>
      </c>
      <c r="CG81" s="32">
        <v>15336</v>
      </c>
      <c r="CH81" s="32">
        <v>43847</v>
      </c>
      <c r="CI81" s="32">
        <v>12121</v>
      </c>
      <c r="CJ81" s="32">
        <v>30590</v>
      </c>
      <c r="CK81" s="32">
        <v>0</v>
      </c>
      <c r="CL81" s="32">
        <v>1012</v>
      </c>
      <c r="CM81" s="32">
        <v>0</v>
      </c>
      <c r="CN81" s="32">
        <v>443961</v>
      </c>
      <c r="CO81" s="32">
        <v>266306</v>
      </c>
      <c r="CP81" s="32">
        <v>9590</v>
      </c>
      <c r="CQ81" s="32">
        <v>0</v>
      </c>
      <c r="CR81" s="32">
        <v>19127</v>
      </c>
      <c r="CS81" s="32">
        <v>15252</v>
      </c>
      <c r="CT81" s="32">
        <v>0</v>
      </c>
      <c r="CU81" s="32">
        <v>964</v>
      </c>
      <c r="CV81" s="32">
        <v>2958</v>
      </c>
      <c r="CW81" s="32">
        <v>0</v>
      </c>
      <c r="CX81" s="32">
        <v>314197</v>
      </c>
      <c r="CY81" s="32">
        <v>232495</v>
      </c>
      <c r="CZ81" s="32">
        <v>54431</v>
      </c>
      <c r="DA81" s="32">
        <v>0</v>
      </c>
      <c r="DB81" s="32">
        <v>4715</v>
      </c>
      <c r="DC81" s="32">
        <v>15903</v>
      </c>
      <c r="DD81" s="32">
        <v>0</v>
      </c>
      <c r="DE81" s="32">
        <v>70231</v>
      </c>
      <c r="DF81" s="32">
        <v>13214</v>
      </c>
      <c r="DG81" s="32">
        <v>35762</v>
      </c>
      <c r="DH81" s="32">
        <v>426751</v>
      </c>
      <c r="DI81" s="32">
        <v>470529</v>
      </c>
      <c r="DJ81" s="32">
        <v>2215</v>
      </c>
      <c r="DK81" s="32">
        <v>7987</v>
      </c>
      <c r="DL81" s="32">
        <v>9106</v>
      </c>
      <c r="DM81" s="32">
        <v>2036</v>
      </c>
      <c r="DN81" s="32">
        <v>22356</v>
      </c>
      <c r="DO81" s="32">
        <v>0</v>
      </c>
      <c r="DP81" s="32">
        <v>0</v>
      </c>
      <c r="DQ81" s="32">
        <v>8400</v>
      </c>
      <c r="DR81" s="32">
        <v>522629</v>
      </c>
      <c r="DS81" s="32">
        <f t="shared" si="1"/>
        <v>53765282</v>
      </c>
    </row>
    <row r="82" spans="1:123" x14ac:dyDescent="0.25"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  <c r="BH82" s="83"/>
      <c r="BI82" s="83"/>
      <c r="BJ82" s="83"/>
      <c r="BK82" s="83"/>
      <c r="BL82" s="83"/>
      <c r="BM82" s="83"/>
      <c r="BN82" s="83"/>
      <c r="BO82" s="83"/>
      <c r="BP82" s="83"/>
      <c r="BQ82" s="83"/>
      <c r="BR82" s="83"/>
      <c r="BS82" s="83"/>
      <c r="BT82" s="83"/>
      <c r="BU82" s="83"/>
      <c r="BV82" s="83"/>
      <c r="BW82" s="83"/>
      <c r="BX82" s="83"/>
      <c r="BY82" s="83"/>
      <c r="BZ82" s="83"/>
      <c r="CA82" s="83"/>
      <c r="CB82" s="83"/>
      <c r="CC82" s="83"/>
      <c r="CD82" s="83"/>
      <c r="CE82" s="83"/>
      <c r="CF82" s="83"/>
      <c r="CG82" s="83"/>
      <c r="CH82" s="83"/>
      <c r="CI82" s="83"/>
      <c r="CJ82" s="83"/>
      <c r="CK82" s="83"/>
      <c r="CL82" s="83"/>
      <c r="CM82" s="83"/>
      <c r="CN82" s="83"/>
      <c r="CO82" s="83"/>
      <c r="CP82" s="83"/>
      <c r="CQ82" s="83"/>
      <c r="CR82" s="83"/>
      <c r="CS82" s="83"/>
      <c r="CT82" s="83"/>
      <c r="CU82" s="83"/>
      <c r="CV82" s="83"/>
      <c r="CW82" s="83"/>
      <c r="CX82" s="83"/>
      <c r="CY82" s="83"/>
      <c r="CZ82" s="83"/>
      <c r="DA82" s="83"/>
      <c r="DB82" s="83"/>
      <c r="DC82" s="83"/>
      <c r="DD82" s="83"/>
      <c r="DE82" s="83"/>
      <c r="DF82" s="83"/>
      <c r="DG82" s="83"/>
      <c r="DH82" s="83"/>
      <c r="DI82" s="83"/>
      <c r="DJ82" s="83"/>
      <c r="DK82" s="83"/>
      <c r="DL82" s="83"/>
      <c r="DM82" s="83"/>
      <c r="DN82" s="83"/>
      <c r="DO82" s="83"/>
      <c r="DP82" s="83"/>
      <c r="DQ82" s="83"/>
      <c r="DR82" s="83"/>
      <c r="DS82" s="83"/>
    </row>
    <row r="83" spans="1:123" x14ac:dyDescent="0.25"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/>
      <c r="BF83" s="83"/>
      <c r="BG83" s="83"/>
      <c r="BH83" s="83"/>
      <c r="BI83" s="83"/>
      <c r="BJ83" s="83"/>
      <c r="BK83" s="83"/>
      <c r="BL83" s="83"/>
      <c r="BM83" s="83"/>
      <c r="BN83" s="83"/>
      <c r="BO83" s="83"/>
      <c r="BP83" s="83"/>
      <c r="BQ83" s="83"/>
      <c r="BR83" s="83"/>
      <c r="BS83" s="83"/>
      <c r="BT83" s="83"/>
      <c r="BU83" s="83"/>
      <c r="BV83" s="83"/>
      <c r="BW83" s="83"/>
      <c r="BX83" s="83"/>
      <c r="BY83" s="83"/>
      <c r="BZ83" s="83"/>
      <c r="CA83" s="83"/>
      <c r="CB83" s="83"/>
      <c r="CC83" s="83"/>
      <c r="CD83" s="83"/>
      <c r="CE83" s="83"/>
      <c r="CF83" s="83"/>
      <c r="CG83" s="83"/>
      <c r="CH83" s="83"/>
      <c r="CI83" s="83"/>
      <c r="CJ83" s="83"/>
      <c r="CK83" s="83"/>
      <c r="CL83" s="83"/>
      <c r="CM83" s="83"/>
      <c r="CN83" s="83"/>
      <c r="CO83" s="83"/>
      <c r="CP83" s="83"/>
      <c r="CQ83" s="83"/>
      <c r="CR83" s="83"/>
      <c r="CS83" s="83"/>
      <c r="CT83" s="83"/>
      <c r="CU83" s="83"/>
      <c r="CV83" s="83"/>
      <c r="CW83" s="83"/>
      <c r="CX83" s="83"/>
      <c r="CY83" s="83"/>
      <c r="CZ83" s="83"/>
      <c r="DA83" s="83"/>
      <c r="DB83" s="83"/>
      <c r="DC83" s="83"/>
      <c r="DD83" s="83"/>
      <c r="DE83" s="83"/>
      <c r="DF83" s="83"/>
      <c r="DG83" s="83"/>
      <c r="DH83" s="83"/>
      <c r="DI83" s="83"/>
      <c r="DJ83" s="83"/>
      <c r="DK83" s="83"/>
      <c r="DL83" s="83"/>
      <c r="DM83" s="83"/>
      <c r="DN83" s="83"/>
      <c r="DO83" s="83"/>
      <c r="DP83" s="83"/>
      <c r="DQ83" s="83"/>
      <c r="DR83" s="83"/>
      <c r="DS83" s="83"/>
    </row>
    <row r="84" spans="1:123" x14ac:dyDescent="0.25"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3"/>
      <c r="AW84" s="83"/>
      <c r="AX84" s="83"/>
      <c r="AY84" s="83"/>
      <c r="AZ84" s="83"/>
      <c r="BA84" s="83"/>
      <c r="BB84" s="83"/>
      <c r="BC84" s="83"/>
      <c r="BD84" s="83"/>
      <c r="BE84" s="83"/>
      <c r="BF84" s="83"/>
      <c r="BG84" s="83"/>
      <c r="BH84" s="83"/>
      <c r="BI84" s="83"/>
      <c r="BJ84" s="83"/>
      <c r="BK84" s="83"/>
      <c r="BL84" s="83"/>
      <c r="BM84" s="83"/>
      <c r="BN84" s="83"/>
      <c r="BO84" s="83"/>
      <c r="BP84" s="83"/>
      <c r="BQ84" s="83"/>
      <c r="BR84" s="83"/>
      <c r="BS84" s="83"/>
      <c r="BT84" s="83"/>
      <c r="BU84" s="83"/>
      <c r="BV84" s="83"/>
      <c r="BW84" s="83"/>
      <c r="BX84" s="83"/>
      <c r="BY84" s="83"/>
      <c r="BZ84" s="83"/>
      <c r="CA84" s="83"/>
      <c r="CB84" s="83"/>
      <c r="CC84" s="83"/>
      <c r="CD84" s="83"/>
      <c r="CE84" s="83"/>
      <c r="CF84" s="83"/>
      <c r="CG84" s="83"/>
      <c r="CH84" s="83"/>
      <c r="CI84" s="83"/>
      <c r="CJ84" s="83"/>
      <c r="CK84" s="83"/>
      <c r="CL84" s="83"/>
      <c r="CM84" s="83"/>
      <c r="CN84" s="83"/>
      <c r="CO84" s="83"/>
      <c r="CP84" s="83"/>
      <c r="CQ84" s="83"/>
      <c r="CR84" s="83"/>
      <c r="CS84" s="83"/>
      <c r="CT84" s="83"/>
      <c r="CU84" s="83"/>
      <c r="CV84" s="83"/>
      <c r="CW84" s="83"/>
      <c r="CX84" s="83"/>
      <c r="CY84" s="83"/>
      <c r="CZ84" s="83"/>
      <c r="DA84" s="83"/>
      <c r="DB84" s="83"/>
      <c r="DC84" s="83"/>
      <c r="DD84" s="83"/>
      <c r="DE84" s="83"/>
      <c r="DF84" s="83"/>
      <c r="DG84" s="83"/>
      <c r="DH84" s="83"/>
      <c r="DI84" s="83"/>
      <c r="DJ84" s="83"/>
      <c r="DK84" s="83"/>
      <c r="DL84" s="83"/>
      <c r="DM84" s="83"/>
      <c r="DN84" s="83"/>
      <c r="DO84" s="83"/>
      <c r="DP84" s="83"/>
      <c r="DQ84" s="83"/>
      <c r="DR84" s="83"/>
      <c r="DS84" s="83"/>
    </row>
  </sheetData>
  <mergeCells count="27">
    <mergeCell ref="DI52:DR52"/>
    <mergeCell ref="BA52:BJ52"/>
    <mergeCell ref="BK52:BT52"/>
    <mergeCell ref="BU52:CD52"/>
    <mergeCell ref="CE52:CN52"/>
    <mergeCell ref="CO52:CX52"/>
    <mergeCell ref="CY52:DH52"/>
    <mergeCell ref="AQ52:AZ52"/>
    <mergeCell ref="A3:B5"/>
    <mergeCell ref="C3:L3"/>
    <mergeCell ref="M3:V3"/>
    <mergeCell ref="W3:AF3"/>
    <mergeCell ref="AG3:AP3"/>
    <mergeCell ref="AQ3:AZ3"/>
    <mergeCell ref="A52:B54"/>
    <mergeCell ref="C52:L52"/>
    <mergeCell ref="M52:V52"/>
    <mergeCell ref="W52:AF52"/>
    <mergeCell ref="AG52:AP52"/>
    <mergeCell ref="BA3:BJ3"/>
    <mergeCell ref="BK3:BT3"/>
    <mergeCell ref="BU3:CD3"/>
    <mergeCell ref="A1:WN1"/>
    <mergeCell ref="CE3:CN3"/>
    <mergeCell ref="CO3:CX3"/>
    <mergeCell ref="CY3:DH3"/>
    <mergeCell ref="DI3:DR3"/>
  </mergeCells>
  <conditionalFormatting sqref="A83:XFD84">
    <cfRule type="cellIs" dxfId="3" priority="2" operator="notEqual">
      <formula>0</formula>
    </cfRule>
  </conditionalFormatting>
  <conditionalFormatting sqref="A49:XFD49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6"/>
  <sheetViews>
    <sheetView workbookViewId="0">
      <selection activeCell="D18" sqref="D18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1" ht="15" customHeight="1" x14ac:dyDescent="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7"/>
      <c r="CZ1" s="87"/>
      <c r="DA1" s="87"/>
      <c r="DB1" s="87"/>
      <c r="DC1" s="87"/>
      <c r="DD1" s="87"/>
      <c r="DE1" s="87"/>
      <c r="DF1" s="87"/>
      <c r="DG1" s="87"/>
      <c r="DH1" s="87"/>
      <c r="DI1" s="87"/>
      <c r="DJ1" s="87"/>
      <c r="DK1" s="87"/>
      <c r="DL1" s="87"/>
      <c r="DM1" s="87"/>
      <c r="DN1" s="87"/>
      <c r="DO1" s="87"/>
      <c r="DP1" s="87"/>
      <c r="DQ1" s="87"/>
      <c r="DR1" s="87"/>
      <c r="DS1" s="87"/>
      <c r="DT1" s="87"/>
      <c r="DU1" s="87"/>
      <c r="DV1" s="87"/>
      <c r="DW1" s="87"/>
      <c r="DX1" s="87"/>
      <c r="DY1" s="87"/>
      <c r="DZ1" s="87"/>
      <c r="EA1" s="87"/>
      <c r="EB1" s="87"/>
      <c r="EC1" s="87"/>
      <c r="ED1" s="87"/>
      <c r="EE1" s="87"/>
      <c r="EF1" s="87"/>
      <c r="EG1" s="87"/>
      <c r="EH1" s="87"/>
      <c r="EI1" s="87"/>
      <c r="EJ1" s="87"/>
      <c r="EK1" s="87"/>
      <c r="EL1" s="87"/>
      <c r="EM1" s="87"/>
      <c r="EN1" s="87"/>
      <c r="EO1" s="87"/>
      <c r="EP1" s="87"/>
      <c r="EQ1" s="87"/>
      <c r="ER1" s="87"/>
      <c r="ES1" s="87"/>
      <c r="ET1" s="87"/>
      <c r="EU1" s="87"/>
      <c r="EV1" s="87"/>
      <c r="EW1" s="87"/>
      <c r="EX1" s="87"/>
      <c r="EY1" s="87"/>
      <c r="EZ1" s="87"/>
      <c r="FA1" s="87"/>
      <c r="FB1" s="87"/>
      <c r="FC1" s="87"/>
      <c r="FD1" s="87"/>
      <c r="FE1" s="87"/>
      <c r="FF1" s="87"/>
      <c r="FG1" s="87"/>
      <c r="FH1" s="87"/>
      <c r="FI1" s="87"/>
      <c r="FJ1" s="87"/>
      <c r="FK1" s="87"/>
      <c r="FL1" s="87"/>
      <c r="FM1" s="87"/>
      <c r="FN1" s="87"/>
      <c r="FO1" s="87"/>
      <c r="FP1" s="87"/>
      <c r="FQ1" s="87"/>
      <c r="FR1" s="87"/>
      <c r="FS1" s="87"/>
      <c r="FT1" s="87"/>
      <c r="FU1" s="87"/>
      <c r="FV1" s="87"/>
      <c r="FW1" s="87"/>
      <c r="FX1" s="87"/>
      <c r="FY1" s="87"/>
      <c r="FZ1" s="87"/>
      <c r="GA1" s="87"/>
      <c r="GB1" s="87"/>
      <c r="GC1" s="87"/>
      <c r="GD1" s="87"/>
      <c r="GE1" s="87"/>
      <c r="GF1" s="87"/>
      <c r="GG1" s="87"/>
      <c r="GH1" s="87"/>
      <c r="GI1" s="87"/>
      <c r="GJ1" s="87"/>
      <c r="GK1" s="87"/>
      <c r="GL1" s="87"/>
      <c r="GM1" s="87"/>
      <c r="GN1" s="87"/>
      <c r="GO1" s="87"/>
      <c r="GP1" s="87"/>
      <c r="GQ1" s="87"/>
      <c r="GR1" s="87"/>
      <c r="GS1" s="87"/>
      <c r="GT1" s="87"/>
      <c r="GU1" s="87"/>
      <c r="GV1" s="87"/>
      <c r="GW1" s="87"/>
      <c r="GX1" s="87"/>
      <c r="GY1" s="87"/>
      <c r="GZ1" s="87"/>
      <c r="HA1" s="87"/>
      <c r="HB1" s="87"/>
      <c r="HC1" s="87"/>
      <c r="HD1" s="87"/>
      <c r="HE1" s="87"/>
      <c r="HF1" s="87"/>
      <c r="HG1" s="87"/>
      <c r="HH1" s="87"/>
      <c r="HI1" s="87"/>
      <c r="HJ1" s="87"/>
      <c r="HK1" s="87"/>
      <c r="HL1" s="87"/>
      <c r="HM1" s="87"/>
      <c r="HN1" s="87"/>
      <c r="HO1" s="87"/>
      <c r="HP1" s="87"/>
      <c r="HQ1" s="87"/>
      <c r="HR1" s="87"/>
      <c r="HS1" s="87"/>
      <c r="HT1" s="87"/>
      <c r="HU1" s="87"/>
      <c r="HV1" s="87"/>
      <c r="HW1" s="87"/>
      <c r="HX1" s="87"/>
      <c r="HY1" s="87"/>
      <c r="HZ1" s="87"/>
      <c r="IA1" s="87"/>
      <c r="IB1" s="87"/>
      <c r="IC1" s="87"/>
      <c r="ID1" s="87"/>
      <c r="IE1" s="87"/>
      <c r="IF1" s="87"/>
      <c r="IG1" s="87"/>
      <c r="IH1" s="87"/>
      <c r="II1" s="87"/>
      <c r="IJ1" s="87"/>
      <c r="IK1" s="87"/>
      <c r="IL1" s="87"/>
      <c r="IM1" s="87"/>
      <c r="IN1" s="87"/>
      <c r="IO1" s="87"/>
      <c r="IP1" s="87"/>
      <c r="IQ1" s="87"/>
      <c r="IR1" s="87"/>
      <c r="IS1" s="87"/>
      <c r="IT1" s="87"/>
      <c r="IU1" s="87"/>
      <c r="IV1" s="87"/>
      <c r="IW1" s="87"/>
      <c r="IX1" s="87"/>
      <c r="IY1" s="87"/>
      <c r="IZ1" s="87"/>
      <c r="JA1" s="87"/>
      <c r="JB1" s="87"/>
      <c r="JC1" s="87"/>
      <c r="JD1" s="87"/>
      <c r="JE1" s="87"/>
      <c r="JF1" s="87"/>
      <c r="JG1" s="87"/>
      <c r="JH1" s="87"/>
      <c r="JI1" s="87"/>
      <c r="JJ1" s="87"/>
      <c r="JK1" s="87"/>
      <c r="JL1" s="87"/>
      <c r="JM1" s="87"/>
      <c r="JN1" s="87"/>
      <c r="JO1" s="87"/>
      <c r="JP1" s="87"/>
      <c r="JQ1" s="87"/>
      <c r="JR1" s="87"/>
      <c r="JS1" s="87"/>
      <c r="JT1" s="87"/>
      <c r="JU1" s="87"/>
      <c r="JV1" s="87"/>
      <c r="JW1" s="87"/>
      <c r="JX1" s="87"/>
      <c r="JY1" s="87"/>
      <c r="JZ1" s="87"/>
      <c r="KA1" s="87"/>
      <c r="KB1" s="87"/>
      <c r="KC1" s="87"/>
      <c r="KD1" s="87"/>
      <c r="KE1" s="87"/>
      <c r="KF1" s="87"/>
      <c r="KG1" s="87"/>
      <c r="KH1" s="87"/>
      <c r="KI1" s="87"/>
      <c r="KJ1" s="87"/>
      <c r="KK1" s="87"/>
      <c r="KL1" s="87"/>
      <c r="KM1" s="87"/>
      <c r="KN1" s="87"/>
      <c r="KO1" s="87"/>
      <c r="KP1" s="87"/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7"/>
      <c r="LC1" s="87"/>
      <c r="LD1" s="87"/>
      <c r="LE1" s="87"/>
      <c r="LF1" s="87"/>
      <c r="LG1" s="87"/>
      <c r="LH1" s="87"/>
      <c r="LI1" s="87"/>
      <c r="LJ1" s="87"/>
      <c r="LK1" s="87"/>
      <c r="LL1" s="87"/>
      <c r="LM1" s="87"/>
      <c r="LN1" s="87"/>
      <c r="LO1" s="87"/>
      <c r="LP1" s="87"/>
      <c r="LQ1" s="87"/>
      <c r="LR1" s="87"/>
      <c r="LS1" s="87"/>
      <c r="LT1" s="87"/>
      <c r="LU1" s="87"/>
      <c r="LV1" s="87"/>
      <c r="LW1" s="87"/>
      <c r="LX1" s="87"/>
      <c r="LY1" s="87"/>
      <c r="LZ1" s="87"/>
      <c r="MA1" s="87"/>
      <c r="MB1" s="87"/>
      <c r="MC1" s="87"/>
      <c r="MD1" s="87"/>
      <c r="ME1" s="87"/>
      <c r="MF1" s="87"/>
      <c r="MG1" s="87"/>
      <c r="MH1" s="87"/>
      <c r="MI1" s="87"/>
      <c r="MJ1" s="87"/>
      <c r="MK1" s="87"/>
      <c r="ML1" s="87"/>
      <c r="MM1" s="87"/>
      <c r="MN1" s="87"/>
      <c r="MO1" s="87"/>
      <c r="MP1" s="87"/>
      <c r="MQ1" s="87"/>
      <c r="MR1" s="87"/>
      <c r="MS1" s="87"/>
      <c r="MT1" s="87"/>
      <c r="MU1" s="87"/>
      <c r="MV1" s="87"/>
      <c r="MW1" s="87"/>
      <c r="MX1" s="87"/>
      <c r="MY1" s="87"/>
      <c r="MZ1" s="87"/>
      <c r="NA1" s="87"/>
      <c r="NB1" s="87"/>
      <c r="NC1" s="87"/>
      <c r="ND1" s="87"/>
      <c r="NE1" s="87"/>
      <c r="NF1" s="87"/>
      <c r="NG1" s="87"/>
      <c r="NH1" s="87"/>
      <c r="NI1" s="87"/>
      <c r="NJ1" s="87"/>
      <c r="NK1" s="87"/>
      <c r="NL1" s="87"/>
      <c r="NM1" s="87"/>
      <c r="NN1" s="87"/>
      <c r="NO1" s="87"/>
      <c r="NP1" s="87"/>
      <c r="NQ1" s="87"/>
      <c r="NR1" s="87"/>
      <c r="NS1" s="87"/>
      <c r="NT1" s="87"/>
      <c r="NU1" s="87"/>
      <c r="NV1" s="87"/>
      <c r="NW1" s="87"/>
      <c r="NX1" s="87"/>
      <c r="NY1" s="87"/>
      <c r="NZ1" s="87"/>
      <c r="OA1" s="87"/>
      <c r="OB1" s="87"/>
      <c r="OC1" s="87"/>
      <c r="OD1" s="87"/>
      <c r="OE1" s="87"/>
      <c r="OF1" s="87"/>
      <c r="OG1" s="87"/>
      <c r="OH1" s="87"/>
      <c r="OI1" s="87"/>
      <c r="OJ1" s="87"/>
      <c r="OK1" s="87"/>
      <c r="OL1" s="87"/>
      <c r="OM1" s="87"/>
      <c r="ON1" s="87"/>
      <c r="OO1" s="87"/>
      <c r="OP1" s="87"/>
      <c r="OQ1" s="87"/>
      <c r="OR1" s="87"/>
      <c r="OS1" s="87"/>
      <c r="OT1" s="87"/>
      <c r="OU1" s="87"/>
      <c r="OV1" s="87"/>
      <c r="OW1" s="87"/>
      <c r="OX1" s="87"/>
      <c r="OY1" s="87"/>
      <c r="OZ1" s="87"/>
      <c r="PA1" s="87"/>
      <c r="PB1" s="87"/>
      <c r="PC1" s="87"/>
      <c r="PD1" s="87"/>
      <c r="PE1" s="87"/>
      <c r="PF1" s="87"/>
      <c r="PG1" s="87"/>
      <c r="PH1" s="87"/>
      <c r="PI1" s="87"/>
      <c r="PJ1" s="87"/>
      <c r="PK1" s="87"/>
      <c r="PL1" s="87"/>
      <c r="PM1" s="87"/>
      <c r="PN1" s="87"/>
      <c r="PO1" s="87"/>
      <c r="PP1" s="87"/>
      <c r="PQ1" s="87"/>
      <c r="PR1" s="87"/>
      <c r="PS1" s="87"/>
      <c r="PT1" s="87"/>
      <c r="PU1" s="87"/>
      <c r="PV1" s="87"/>
      <c r="PW1" s="87"/>
      <c r="PX1" s="87"/>
      <c r="PY1" s="87"/>
      <c r="PZ1" s="87"/>
      <c r="QA1" s="87"/>
      <c r="QB1" s="87"/>
      <c r="QC1" s="87"/>
      <c r="QD1" s="87"/>
      <c r="QE1" s="87"/>
      <c r="QF1" s="87"/>
      <c r="QG1" s="87"/>
      <c r="QH1" s="87"/>
      <c r="QI1" s="87"/>
      <c r="QJ1" s="87"/>
      <c r="QK1" s="87"/>
      <c r="QL1" s="87"/>
      <c r="QM1" s="87"/>
      <c r="QN1" s="87"/>
      <c r="QO1" s="87"/>
      <c r="QP1" s="87"/>
      <c r="QQ1" s="87"/>
      <c r="QR1" s="87"/>
      <c r="QS1" s="87"/>
      <c r="QT1" s="87"/>
      <c r="QU1" s="87"/>
      <c r="QV1" s="87"/>
      <c r="QW1" s="87"/>
      <c r="QX1" s="87"/>
      <c r="QY1" s="87"/>
      <c r="QZ1" s="87"/>
      <c r="RA1" s="87"/>
      <c r="RB1" s="87"/>
      <c r="RC1" s="87"/>
      <c r="RD1" s="87"/>
      <c r="RE1" s="87"/>
      <c r="RF1" s="87"/>
      <c r="RG1" s="87"/>
      <c r="RH1" s="87"/>
      <c r="RI1" s="87"/>
      <c r="RJ1" s="87"/>
      <c r="RK1" s="87"/>
      <c r="RL1" s="87"/>
      <c r="RM1" s="87"/>
      <c r="RN1" s="87"/>
      <c r="RO1" s="87"/>
      <c r="RP1" s="87"/>
      <c r="RQ1" s="87"/>
      <c r="RR1" s="87"/>
      <c r="RS1" s="87"/>
      <c r="RT1" s="87"/>
      <c r="RU1" s="87"/>
      <c r="RV1" s="87"/>
      <c r="RW1" s="87"/>
      <c r="RX1" s="87"/>
      <c r="RY1" s="87"/>
      <c r="RZ1" s="87"/>
      <c r="SA1" s="87"/>
      <c r="SB1" s="87"/>
      <c r="SC1" s="87"/>
      <c r="SD1" s="87"/>
      <c r="SE1" s="87"/>
      <c r="SF1" s="87"/>
      <c r="SG1" s="87"/>
      <c r="SH1" s="87"/>
      <c r="SI1" s="87"/>
      <c r="SJ1" s="87"/>
      <c r="SK1" s="87"/>
      <c r="SL1" s="87"/>
      <c r="SM1" s="87"/>
      <c r="SN1" s="87"/>
      <c r="SO1" s="87"/>
      <c r="SP1" s="87"/>
      <c r="SQ1" s="87"/>
      <c r="SR1" s="87"/>
      <c r="SS1" s="87"/>
      <c r="ST1" s="87"/>
      <c r="SU1" s="87"/>
      <c r="SV1" s="87"/>
      <c r="SW1" s="87"/>
      <c r="SX1" s="87"/>
      <c r="SY1" s="87"/>
      <c r="SZ1" s="87"/>
      <c r="TA1" s="87"/>
      <c r="TB1" s="87"/>
      <c r="TC1" s="87"/>
      <c r="TD1" s="87"/>
      <c r="TE1" s="87"/>
      <c r="TF1" s="87"/>
      <c r="TG1" s="87"/>
      <c r="TH1" s="87"/>
      <c r="TI1" s="87"/>
      <c r="TJ1" s="87"/>
      <c r="TK1" s="87"/>
      <c r="TL1" s="87"/>
      <c r="TM1" s="87"/>
      <c r="TN1" s="87"/>
      <c r="TO1" s="87"/>
      <c r="TP1" s="87"/>
      <c r="TQ1" s="87"/>
      <c r="TR1" s="87"/>
      <c r="TS1" s="87"/>
      <c r="TT1" s="87"/>
      <c r="TU1" s="87"/>
      <c r="TV1" s="87"/>
      <c r="TW1" s="87"/>
      <c r="TX1" s="87"/>
      <c r="TY1" s="87"/>
      <c r="TZ1" s="87"/>
      <c r="UA1" s="87"/>
      <c r="UB1" s="87"/>
      <c r="UC1" s="87"/>
      <c r="UD1" s="87"/>
      <c r="UE1" s="87"/>
    </row>
    <row r="2" spans="1:551" ht="15" customHeight="1" x14ac:dyDescent="0.25">
      <c r="A2" s="93" t="s">
        <v>254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</row>
    <row r="3" spans="1:551" x14ac:dyDescent="0.25">
      <c r="A3" s="94" t="s">
        <v>174</v>
      </c>
      <c r="B3" s="94"/>
      <c r="C3" s="91" t="s">
        <v>157</v>
      </c>
      <c r="D3" s="91"/>
      <c r="E3" s="91"/>
      <c r="F3" s="91"/>
      <c r="G3" s="91"/>
      <c r="H3" s="91"/>
      <c r="I3" s="91"/>
      <c r="J3" s="91"/>
      <c r="K3" s="91"/>
      <c r="L3" s="91" t="s">
        <v>158</v>
      </c>
      <c r="M3" s="91"/>
      <c r="N3" s="91"/>
      <c r="O3" s="91"/>
      <c r="P3" s="91"/>
      <c r="Q3" s="91"/>
      <c r="R3" s="91"/>
      <c r="S3" s="91"/>
      <c r="T3" s="91"/>
      <c r="U3" s="91" t="s">
        <v>159</v>
      </c>
      <c r="V3" s="91"/>
      <c r="W3" s="91"/>
      <c r="X3" s="91"/>
      <c r="Y3" s="91"/>
      <c r="Z3" s="91"/>
      <c r="AA3" s="91"/>
      <c r="AB3" s="91"/>
      <c r="AC3" s="91"/>
      <c r="AD3" s="91" t="s">
        <v>160</v>
      </c>
      <c r="AE3" s="91"/>
      <c r="AF3" s="91"/>
      <c r="AG3" s="91"/>
      <c r="AH3" s="91"/>
      <c r="AI3" s="91"/>
      <c r="AJ3" s="91"/>
      <c r="AK3" s="91"/>
      <c r="AL3" s="91"/>
      <c r="AM3" s="91" t="s">
        <v>161</v>
      </c>
      <c r="AN3" s="91"/>
      <c r="AO3" s="91"/>
      <c r="AP3" s="91"/>
      <c r="AQ3" s="91"/>
      <c r="AR3" s="91"/>
      <c r="AS3" s="91"/>
      <c r="AT3" s="91"/>
      <c r="AU3" s="91"/>
      <c r="AV3" s="91" t="s">
        <v>162</v>
      </c>
      <c r="AW3" s="91"/>
      <c r="AX3" s="91"/>
      <c r="AY3" s="91"/>
      <c r="AZ3" s="91"/>
      <c r="BA3" s="91"/>
      <c r="BB3" s="91"/>
      <c r="BC3" s="91"/>
      <c r="BD3" s="91"/>
      <c r="BE3" s="91" t="s">
        <v>163</v>
      </c>
      <c r="BF3" s="91"/>
      <c r="BG3" s="91"/>
      <c r="BH3" s="91"/>
      <c r="BI3" s="91"/>
      <c r="BJ3" s="91"/>
      <c r="BK3" s="91"/>
      <c r="BL3" s="91"/>
      <c r="BM3" s="91"/>
      <c r="BN3" s="91" t="s">
        <v>164</v>
      </c>
      <c r="BO3" s="91"/>
      <c r="BP3" s="91"/>
      <c r="BQ3" s="91"/>
      <c r="BR3" s="91"/>
      <c r="BS3" s="91"/>
      <c r="BT3" s="91"/>
      <c r="BU3" s="91"/>
      <c r="BV3" s="91"/>
      <c r="BW3" s="91" t="s">
        <v>165</v>
      </c>
      <c r="BX3" s="91"/>
      <c r="BY3" s="91"/>
      <c r="BZ3" s="91"/>
      <c r="CA3" s="91"/>
      <c r="CB3" s="91"/>
      <c r="CC3" s="91"/>
      <c r="CD3" s="91"/>
      <c r="CE3" s="91"/>
      <c r="CF3" s="91" t="s">
        <v>166</v>
      </c>
      <c r="CG3" s="91"/>
      <c r="CH3" s="91"/>
      <c r="CI3" s="91"/>
      <c r="CJ3" s="91"/>
      <c r="CK3" s="91"/>
      <c r="CL3" s="91"/>
      <c r="CM3" s="91"/>
      <c r="CN3" s="91"/>
      <c r="CO3" s="91" t="s">
        <v>167</v>
      </c>
      <c r="CP3" s="91"/>
      <c r="CQ3" s="91"/>
      <c r="CR3" s="91"/>
      <c r="CS3" s="91"/>
      <c r="CT3" s="91"/>
      <c r="CU3" s="91"/>
      <c r="CV3" s="91"/>
      <c r="CW3" s="91"/>
      <c r="CX3" s="91" t="s">
        <v>168</v>
      </c>
      <c r="CY3" s="91"/>
      <c r="CZ3" s="91"/>
      <c r="DA3" s="91"/>
      <c r="DB3" s="91"/>
      <c r="DC3" s="91"/>
      <c r="DD3" s="91"/>
      <c r="DE3" s="91"/>
      <c r="DF3" s="91"/>
      <c r="DG3" s="28" t="s">
        <v>169</v>
      </c>
    </row>
    <row r="4" spans="1:551" ht="43.5" x14ac:dyDescent="0.25">
      <c r="A4" s="94"/>
      <c r="B4" s="94"/>
      <c r="C4" s="28" t="s">
        <v>255</v>
      </c>
      <c r="D4" s="28" t="s">
        <v>256</v>
      </c>
      <c r="E4" s="28" t="s">
        <v>257</v>
      </c>
      <c r="F4" s="28" t="s">
        <v>258</v>
      </c>
      <c r="G4" s="28" t="s">
        <v>259</v>
      </c>
      <c r="H4" s="28" t="s">
        <v>260</v>
      </c>
      <c r="I4" s="28" t="s">
        <v>261</v>
      </c>
      <c r="J4" s="28" t="s">
        <v>262</v>
      </c>
      <c r="K4" s="28" t="s">
        <v>184</v>
      </c>
      <c r="L4" s="28" t="s">
        <v>255</v>
      </c>
      <c r="M4" s="28" t="s">
        <v>256</v>
      </c>
      <c r="N4" s="28" t="s">
        <v>257</v>
      </c>
      <c r="O4" s="28" t="s">
        <v>258</v>
      </c>
      <c r="P4" s="28" t="s">
        <v>259</v>
      </c>
      <c r="Q4" s="28" t="s">
        <v>260</v>
      </c>
      <c r="R4" s="28" t="s">
        <v>261</v>
      </c>
      <c r="S4" s="28" t="s">
        <v>262</v>
      </c>
      <c r="T4" s="28" t="s">
        <v>184</v>
      </c>
      <c r="U4" s="28" t="s">
        <v>255</v>
      </c>
      <c r="V4" s="28" t="s">
        <v>256</v>
      </c>
      <c r="W4" s="28" t="s">
        <v>257</v>
      </c>
      <c r="X4" s="28" t="s">
        <v>258</v>
      </c>
      <c r="Y4" s="28" t="s">
        <v>259</v>
      </c>
      <c r="Z4" s="28" t="s">
        <v>260</v>
      </c>
      <c r="AA4" s="28" t="s">
        <v>261</v>
      </c>
      <c r="AB4" s="28" t="s">
        <v>262</v>
      </c>
      <c r="AC4" s="28" t="s">
        <v>184</v>
      </c>
      <c r="AD4" s="28" t="s">
        <v>255</v>
      </c>
      <c r="AE4" s="28" t="s">
        <v>256</v>
      </c>
      <c r="AF4" s="28" t="s">
        <v>257</v>
      </c>
      <c r="AG4" s="28" t="s">
        <v>258</v>
      </c>
      <c r="AH4" s="28" t="s">
        <v>259</v>
      </c>
      <c r="AI4" s="28" t="s">
        <v>260</v>
      </c>
      <c r="AJ4" s="28" t="s">
        <v>261</v>
      </c>
      <c r="AK4" s="28" t="s">
        <v>262</v>
      </c>
      <c r="AL4" s="28" t="s">
        <v>184</v>
      </c>
      <c r="AM4" s="28" t="s">
        <v>255</v>
      </c>
      <c r="AN4" s="28" t="s">
        <v>256</v>
      </c>
      <c r="AO4" s="28" t="s">
        <v>257</v>
      </c>
      <c r="AP4" s="28" t="s">
        <v>258</v>
      </c>
      <c r="AQ4" s="28" t="s">
        <v>259</v>
      </c>
      <c r="AR4" s="28" t="s">
        <v>260</v>
      </c>
      <c r="AS4" s="28" t="s">
        <v>261</v>
      </c>
      <c r="AT4" s="28" t="s">
        <v>262</v>
      </c>
      <c r="AU4" s="28" t="s">
        <v>184</v>
      </c>
      <c r="AV4" s="28" t="s">
        <v>255</v>
      </c>
      <c r="AW4" s="28" t="s">
        <v>256</v>
      </c>
      <c r="AX4" s="28" t="s">
        <v>257</v>
      </c>
      <c r="AY4" s="28" t="s">
        <v>258</v>
      </c>
      <c r="AZ4" s="28" t="s">
        <v>259</v>
      </c>
      <c r="BA4" s="28" t="s">
        <v>260</v>
      </c>
      <c r="BB4" s="28" t="s">
        <v>261</v>
      </c>
      <c r="BC4" s="28" t="s">
        <v>262</v>
      </c>
      <c r="BD4" s="28" t="s">
        <v>184</v>
      </c>
      <c r="BE4" s="28" t="s">
        <v>255</v>
      </c>
      <c r="BF4" s="28" t="s">
        <v>256</v>
      </c>
      <c r="BG4" s="28" t="s">
        <v>257</v>
      </c>
      <c r="BH4" s="28" t="s">
        <v>258</v>
      </c>
      <c r="BI4" s="28" t="s">
        <v>259</v>
      </c>
      <c r="BJ4" s="28" t="s">
        <v>260</v>
      </c>
      <c r="BK4" s="28" t="s">
        <v>261</v>
      </c>
      <c r="BL4" s="28" t="s">
        <v>262</v>
      </c>
      <c r="BM4" s="28" t="s">
        <v>184</v>
      </c>
      <c r="BN4" s="28" t="s">
        <v>255</v>
      </c>
      <c r="BO4" s="28" t="s">
        <v>256</v>
      </c>
      <c r="BP4" s="28" t="s">
        <v>257</v>
      </c>
      <c r="BQ4" s="28" t="s">
        <v>258</v>
      </c>
      <c r="BR4" s="28" t="s">
        <v>259</v>
      </c>
      <c r="BS4" s="28" t="s">
        <v>260</v>
      </c>
      <c r="BT4" s="28" t="s">
        <v>261</v>
      </c>
      <c r="BU4" s="28" t="s">
        <v>262</v>
      </c>
      <c r="BV4" s="28" t="s">
        <v>184</v>
      </c>
      <c r="BW4" s="28" t="s">
        <v>255</v>
      </c>
      <c r="BX4" s="28" t="s">
        <v>256</v>
      </c>
      <c r="BY4" s="28" t="s">
        <v>257</v>
      </c>
      <c r="BZ4" s="28" t="s">
        <v>258</v>
      </c>
      <c r="CA4" s="28" t="s">
        <v>259</v>
      </c>
      <c r="CB4" s="28" t="s">
        <v>260</v>
      </c>
      <c r="CC4" s="28" t="s">
        <v>261</v>
      </c>
      <c r="CD4" s="28" t="s">
        <v>262</v>
      </c>
      <c r="CE4" s="28" t="s">
        <v>184</v>
      </c>
      <c r="CF4" s="28" t="s">
        <v>255</v>
      </c>
      <c r="CG4" s="28" t="s">
        <v>256</v>
      </c>
      <c r="CH4" s="28" t="s">
        <v>257</v>
      </c>
      <c r="CI4" s="28" t="s">
        <v>258</v>
      </c>
      <c r="CJ4" s="28" t="s">
        <v>259</v>
      </c>
      <c r="CK4" s="28" t="s">
        <v>260</v>
      </c>
      <c r="CL4" s="28" t="s">
        <v>261</v>
      </c>
      <c r="CM4" s="28" t="s">
        <v>262</v>
      </c>
      <c r="CN4" s="28" t="s">
        <v>184</v>
      </c>
      <c r="CO4" s="28" t="s">
        <v>255</v>
      </c>
      <c r="CP4" s="28" t="s">
        <v>256</v>
      </c>
      <c r="CQ4" s="28" t="s">
        <v>257</v>
      </c>
      <c r="CR4" s="28" t="s">
        <v>258</v>
      </c>
      <c r="CS4" s="28" t="s">
        <v>259</v>
      </c>
      <c r="CT4" s="28" t="s">
        <v>260</v>
      </c>
      <c r="CU4" s="28" t="s">
        <v>261</v>
      </c>
      <c r="CV4" s="28" t="s">
        <v>262</v>
      </c>
      <c r="CW4" s="28" t="s">
        <v>184</v>
      </c>
      <c r="CX4" s="28" t="s">
        <v>255</v>
      </c>
      <c r="CY4" s="28" t="s">
        <v>256</v>
      </c>
      <c r="CZ4" s="28" t="s">
        <v>257</v>
      </c>
      <c r="DA4" s="28" t="s">
        <v>258</v>
      </c>
      <c r="DB4" s="28" t="s">
        <v>259</v>
      </c>
      <c r="DC4" s="28" t="s">
        <v>260</v>
      </c>
      <c r="DD4" s="28" t="s">
        <v>261</v>
      </c>
      <c r="DE4" s="28" t="s">
        <v>262</v>
      </c>
      <c r="DF4" s="28" t="s">
        <v>184</v>
      </c>
      <c r="DG4" s="28" t="s">
        <v>184</v>
      </c>
    </row>
    <row r="5" spans="1:551" x14ac:dyDescent="0.25">
      <c r="A5" s="94"/>
      <c r="B5" s="94"/>
      <c r="C5" s="28" t="s">
        <v>170</v>
      </c>
      <c r="D5" s="28" t="s">
        <v>170</v>
      </c>
      <c r="E5" s="28" t="s">
        <v>170</v>
      </c>
      <c r="F5" s="28" t="s">
        <v>170</v>
      </c>
      <c r="G5" s="28" t="s">
        <v>170</v>
      </c>
      <c r="H5" s="28" t="s">
        <v>170</v>
      </c>
      <c r="I5" s="28" t="s">
        <v>170</v>
      </c>
      <c r="J5" s="28" t="s">
        <v>170</v>
      </c>
      <c r="K5" s="28" t="s">
        <v>170</v>
      </c>
      <c r="L5" s="28" t="s">
        <v>170</v>
      </c>
      <c r="M5" s="28" t="s">
        <v>170</v>
      </c>
      <c r="N5" s="28" t="s">
        <v>170</v>
      </c>
      <c r="O5" s="28" t="s">
        <v>170</v>
      </c>
      <c r="P5" s="28" t="s">
        <v>170</v>
      </c>
      <c r="Q5" s="28" t="s">
        <v>170</v>
      </c>
      <c r="R5" s="28" t="s">
        <v>170</v>
      </c>
      <c r="S5" s="28" t="s">
        <v>170</v>
      </c>
      <c r="T5" s="28" t="s">
        <v>170</v>
      </c>
      <c r="U5" s="28" t="s">
        <v>170</v>
      </c>
      <c r="V5" s="28" t="s">
        <v>170</v>
      </c>
      <c r="W5" s="28" t="s">
        <v>170</v>
      </c>
      <c r="X5" s="28" t="s">
        <v>170</v>
      </c>
      <c r="Y5" s="28" t="s">
        <v>170</v>
      </c>
      <c r="Z5" s="28" t="s">
        <v>170</v>
      </c>
      <c r="AA5" s="28" t="s">
        <v>170</v>
      </c>
      <c r="AB5" s="28" t="s">
        <v>170</v>
      </c>
      <c r="AC5" s="28" t="s">
        <v>170</v>
      </c>
      <c r="AD5" s="28" t="s">
        <v>170</v>
      </c>
      <c r="AE5" s="28" t="s">
        <v>170</v>
      </c>
      <c r="AF5" s="28" t="s">
        <v>170</v>
      </c>
      <c r="AG5" s="28" t="s">
        <v>170</v>
      </c>
      <c r="AH5" s="28" t="s">
        <v>170</v>
      </c>
      <c r="AI5" s="28" t="s">
        <v>170</v>
      </c>
      <c r="AJ5" s="28" t="s">
        <v>170</v>
      </c>
      <c r="AK5" s="28" t="s">
        <v>170</v>
      </c>
      <c r="AL5" s="28" t="s">
        <v>170</v>
      </c>
      <c r="AM5" s="28" t="s">
        <v>170</v>
      </c>
      <c r="AN5" s="28" t="s">
        <v>170</v>
      </c>
      <c r="AO5" s="28" t="s">
        <v>170</v>
      </c>
      <c r="AP5" s="28" t="s">
        <v>170</v>
      </c>
      <c r="AQ5" s="28" t="s">
        <v>170</v>
      </c>
      <c r="AR5" s="28" t="s">
        <v>170</v>
      </c>
      <c r="AS5" s="28" t="s">
        <v>170</v>
      </c>
      <c r="AT5" s="28" t="s">
        <v>170</v>
      </c>
      <c r="AU5" s="28" t="s">
        <v>170</v>
      </c>
      <c r="AV5" s="28" t="s">
        <v>170</v>
      </c>
      <c r="AW5" s="28" t="s">
        <v>170</v>
      </c>
      <c r="AX5" s="28" t="s">
        <v>170</v>
      </c>
      <c r="AY5" s="28" t="s">
        <v>170</v>
      </c>
      <c r="AZ5" s="28" t="s">
        <v>170</v>
      </c>
      <c r="BA5" s="28" t="s">
        <v>170</v>
      </c>
      <c r="BB5" s="28" t="s">
        <v>170</v>
      </c>
      <c r="BC5" s="28" t="s">
        <v>170</v>
      </c>
      <c r="BD5" s="28" t="s">
        <v>170</v>
      </c>
      <c r="BE5" s="28" t="s">
        <v>170</v>
      </c>
      <c r="BF5" s="28" t="s">
        <v>170</v>
      </c>
      <c r="BG5" s="28" t="s">
        <v>170</v>
      </c>
      <c r="BH5" s="28" t="s">
        <v>170</v>
      </c>
      <c r="BI5" s="28" t="s">
        <v>170</v>
      </c>
      <c r="BJ5" s="28" t="s">
        <v>170</v>
      </c>
      <c r="BK5" s="28" t="s">
        <v>170</v>
      </c>
      <c r="BL5" s="28" t="s">
        <v>170</v>
      </c>
      <c r="BM5" s="28" t="s">
        <v>170</v>
      </c>
      <c r="BN5" s="28" t="s">
        <v>170</v>
      </c>
      <c r="BO5" s="28" t="s">
        <v>170</v>
      </c>
      <c r="BP5" s="28" t="s">
        <v>170</v>
      </c>
      <c r="BQ5" s="28" t="s">
        <v>170</v>
      </c>
      <c r="BR5" s="28" t="s">
        <v>170</v>
      </c>
      <c r="BS5" s="28" t="s">
        <v>170</v>
      </c>
      <c r="BT5" s="28" t="s">
        <v>170</v>
      </c>
      <c r="BU5" s="28" t="s">
        <v>170</v>
      </c>
      <c r="BV5" s="28" t="s">
        <v>170</v>
      </c>
      <c r="BW5" s="28" t="s">
        <v>170</v>
      </c>
      <c r="BX5" s="28" t="s">
        <v>170</v>
      </c>
      <c r="BY5" s="28" t="s">
        <v>170</v>
      </c>
      <c r="BZ5" s="28" t="s">
        <v>170</v>
      </c>
      <c r="CA5" s="28" t="s">
        <v>170</v>
      </c>
      <c r="CB5" s="28" t="s">
        <v>170</v>
      </c>
      <c r="CC5" s="28" t="s">
        <v>170</v>
      </c>
      <c r="CD5" s="28" t="s">
        <v>170</v>
      </c>
      <c r="CE5" s="28" t="s">
        <v>170</v>
      </c>
      <c r="CF5" s="28" t="s">
        <v>170</v>
      </c>
      <c r="CG5" s="28" t="s">
        <v>170</v>
      </c>
      <c r="CH5" s="28" t="s">
        <v>170</v>
      </c>
      <c r="CI5" s="28" t="s">
        <v>170</v>
      </c>
      <c r="CJ5" s="28" t="s">
        <v>170</v>
      </c>
      <c r="CK5" s="28" t="s">
        <v>170</v>
      </c>
      <c r="CL5" s="28" t="s">
        <v>170</v>
      </c>
      <c r="CM5" s="28" t="s">
        <v>170</v>
      </c>
      <c r="CN5" s="28" t="s">
        <v>170</v>
      </c>
      <c r="CO5" s="28" t="s">
        <v>170</v>
      </c>
      <c r="CP5" s="28" t="s">
        <v>170</v>
      </c>
      <c r="CQ5" s="28" t="s">
        <v>170</v>
      </c>
      <c r="CR5" s="28" t="s">
        <v>170</v>
      </c>
      <c r="CS5" s="28" t="s">
        <v>170</v>
      </c>
      <c r="CT5" s="28" t="s">
        <v>170</v>
      </c>
      <c r="CU5" s="28" t="s">
        <v>170</v>
      </c>
      <c r="CV5" s="28" t="s">
        <v>170</v>
      </c>
      <c r="CW5" s="28" t="s">
        <v>170</v>
      </c>
      <c r="CX5" s="28" t="s">
        <v>170</v>
      </c>
      <c r="CY5" s="28" t="s">
        <v>170</v>
      </c>
      <c r="CZ5" s="28" t="s">
        <v>170</v>
      </c>
      <c r="DA5" s="28" t="s">
        <v>170</v>
      </c>
      <c r="DB5" s="28" t="s">
        <v>170</v>
      </c>
      <c r="DC5" s="28" t="s">
        <v>170</v>
      </c>
      <c r="DD5" s="28" t="s">
        <v>170</v>
      </c>
      <c r="DE5" s="28" t="s">
        <v>170</v>
      </c>
      <c r="DF5" s="28" t="s">
        <v>170</v>
      </c>
      <c r="DG5" s="28" t="s">
        <v>170</v>
      </c>
    </row>
    <row r="6" spans="1:551" x14ac:dyDescent="0.25">
      <c r="A6" s="49">
        <v>54</v>
      </c>
      <c r="B6" s="50" t="s">
        <v>185</v>
      </c>
      <c r="C6" s="51">
        <v>183379</v>
      </c>
      <c r="D6" s="51">
        <v>52523</v>
      </c>
      <c r="E6" s="51">
        <v>887714</v>
      </c>
      <c r="F6" s="51">
        <v>0</v>
      </c>
      <c r="G6" s="51">
        <v>497503</v>
      </c>
      <c r="H6" s="51">
        <v>834728</v>
      </c>
      <c r="I6" s="51">
        <v>923311</v>
      </c>
      <c r="J6" s="51">
        <v>139803</v>
      </c>
      <c r="K6" s="52">
        <v>3518961</v>
      </c>
      <c r="L6" s="51">
        <v>102962</v>
      </c>
      <c r="M6" s="51">
        <v>20557</v>
      </c>
      <c r="N6" s="51">
        <v>602986</v>
      </c>
      <c r="O6" s="51">
        <v>128036</v>
      </c>
      <c r="P6" s="51">
        <v>632629</v>
      </c>
      <c r="Q6" s="51">
        <v>226909</v>
      </c>
      <c r="R6" s="51">
        <v>976876</v>
      </c>
      <c r="S6" s="51">
        <v>137346</v>
      </c>
      <c r="T6" s="52">
        <v>2828301</v>
      </c>
      <c r="U6" s="51">
        <v>80964</v>
      </c>
      <c r="V6" s="51">
        <v>444646</v>
      </c>
      <c r="W6" s="51">
        <v>412573</v>
      </c>
      <c r="X6" s="51">
        <v>0</v>
      </c>
      <c r="Y6" s="51">
        <v>343957</v>
      </c>
      <c r="Z6" s="51">
        <v>126685</v>
      </c>
      <c r="AA6" s="51">
        <v>204952</v>
      </c>
      <c r="AB6" s="51">
        <v>0</v>
      </c>
      <c r="AC6" s="52">
        <v>1613777</v>
      </c>
      <c r="AD6" s="51">
        <v>9001</v>
      </c>
      <c r="AE6" s="51">
        <v>0</v>
      </c>
      <c r="AF6" s="51">
        <v>68316</v>
      </c>
      <c r="AG6" s="51">
        <v>58124</v>
      </c>
      <c r="AH6" s="51">
        <v>52064</v>
      </c>
      <c r="AI6" s="51">
        <v>44751</v>
      </c>
      <c r="AJ6" s="51">
        <v>59300</v>
      </c>
      <c r="AK6" s="51">
        <v>0</v>
      </c>
      <c r="AL6" s="52">
        <v>291556</v>
      </c>
      <c r="AM6" s="51">
        <v>4960</v>
      </c>
      <c r="AN6" s="51">
        <v>0</v>
      </c>
      <c r="AO6" s="51">
        <v>8608</v>
      </c>
      <c r="AP6" s="51">
        <v>5743</v>
      </c>
      <c r="AQ6" s="51">
        <v>7887</v>
      </c>
      <c r="AR6" s="51">
        <v>8523</v>
      </c>
      <c r="AS6" s="51">
        <v>11766</v>
      </c>
      <c r="AT6" s="51">
        <v>0</v>
      </c>
      <c r="AU6" s="52">
        <v>47487</v>
      </c>
      <c r="AV6" s="51">
        <v>5043</v>
      </c>
      <c r="AW6" s="51">
        <v>0</v>
      </c>
      <c r="AX6" s="51">
        <v>28222</v>
      </c>
      <c r="AY6" s="51">
        <v>0</v>
      </c>
      <c r="AZ6" s="51">
        <v>6962</v>
      </c>
      <c r="BA6" s="51">
        <v>28324</v>
      </c>
      <c r="BB6" s="51">
        <v>27935</v>
      </c>
      <c r="BC6" s="51">
        <v>0</v>
      </c>
      <c r="BD6" s="52">
        <v>96486</v>
      </c>
      <c r="BE6" s="51">
        <v>0</v>
      </c>
      <c r="BF6" s="51">
        <v>2047</v>
      </c>
      <c r="BG6" s="51">
        <v>29341</v>
      </c>
      <c r="BH6" s="51">
        <v>11808</v>
      </c>
      <c r="BI6" s="51">
        <v>10537</v>
      </c>
      <c r="BJ6" s="51">
        <v>10924</v>
      </c>
      <c r="BK6" s="51">
        <v>13193</v>
      </c>
      <c r="BL6" s="51">
        <v>0</v>
      </c>
      <c r="BM6" s="52">
        <v>77850</v>
      </c>
      <c r="BN6" s="51">
        <v>8787</v>
      </c>
      <c r="BO6" s="51">
        <v>5428</v>
      </c>
      <c r="BP6" s="51">
        <v>51952</v>
      </c>
      <c r="BQ6" s="51">
        <v>31608</v>
      </c>
      <c r="BR6" s="51">
        <v>32598</v>
      </c>
      <c r="BS6" s="51">
        <v>45356</v>
      </c>
      <c r="BT6" s="51">
        <v>45568</v>
      </c>
      <c r="BU6" s="51">
        <v>1582</v>
      </c>
      <c r="BV6" s="52">
        <v>222879</v>
      </c>
      <c r="BW6" s="51">
        <v>1816</v>
      </c>
      <c r="BX6" s="51">
        <v>125</v>
      </c>
      <c r="BY6" s="51">
        <v>20660</v>
      </c>
      <c r="BZ6" s="51">
        <v>6778</v>
      </c>
      <c r="CA6" s="51">
        <v>20620</v>
      </c>
      <c r="CB6" s="51">
        <v>9034</v>
      </c>
      <c r="CC6" s="51">
        <v>13424</v>
      </c>
      <c r="CD6" s="51">
        <v>0</v>
      </c>
      <c r="CE6" s="52">
        <v>72457</v>
      </c>
      <c r="CF6" s="51">
        <v>1794</v>
      </c>
      <c r="CG6" s="51">
        <v>4780</v>
      </c>
      <c r="CH6" s="51">
        <v>0</v>
      </c>
      <c r="CI6" s="51">
        <v>0</v>
      </c>
      <c r="CJ6" s="51">
        <v>52854</v>
      </c>
      <c r="CK6" s="51">
        <v>0</v>
      </c>
      <c r="CL6" s="51">
        <v>0</v>
      </c>
      <c r="CM6" s="51">
        <v>2259</v>
      </c>
      <c r="CN6" s="52">
        <v>61687</v>
      </c>
      <c r="CO6" s="51">
        <v>0</v>
      </c>
      <c r="CP6" s="51">
        <v>0</v>
      </c>
      <c r="CQ6" s="51">
        <v>0</v>
      </c>
      <c r="CR6" s="51">
        <v>0</v>
      </c>
      <c r="CS6" s="51">
        <v>0</v>
      </c>
      <c r="CT6" s="51">
        <v>0</v>
      </c>
      <c r="CU6" s="51">
        <v>0</v>
      </c>
      <c r="CV6" s="51">
        <v>0</v>
      </c>
      <c r="CW6" s="52">
        <v>0</v>
      </c>
      <c r="CX6" s="51">
        <v>2117</v>
      </c>
      <c r="CY6" s="51">
        <v>0</v>
      </c>
      <c r="CZ6" s="51">
        <v>13242</v>
      </c>
      <c r="DA6" s="51">
        <v>6496</v>
      </c>
      <c r="DB6" s="51">
        <v>6676</v>
      </c>
      <c r="DC6" s="51">
        <v>5757</v>
      </c>
      <c r="DD6" s="51">
        <v>15062</v>
      </c>
      <c r="DE6" s="51">
        <v>0</v>
      </c>
      <c r="DF6" s="52">
        <v>49350</v>
      </c>
      <c r="DG6" s="52">
        <f t="shared" ref="DG6:DG50" si="0">K6+T6+AC6+AL6+AU6+BD6+BM6+BV6+CE6+CN6+CW6+DF6</f>
        <v>8880791</v>
      </c>
      <c r="DH6" s="64"/>
    </row>
    <row r="7" spans="1:551" x14ac:dyDescent="0.25">
      <c r="A7" s="49">
        <v>55</v>
      </c>
      <c r="B7" s="30" t="s">
        <v>187</v>
      </c>
      <c r="C7" s="51">
        <v>1448</v>
      </c>
      <c r="D7" s="51">
        <v>0</v>
      </c>
      <c r="E7" s="51">
        <v>42984</v>
      </c>
      <c r="F7" s="51">
        <v>0</v>
      </c>
      <c r="G7" s="51">
        <v>26042</v>
      </c>
      <c r="H7" s="51">
        <v>0</v>
      </c>
      <c r="I7" s="51">
        <v>1454</v>
      </c>
      <c r="J7" s="51">
        <v>92205</v>
      </c>
      <c r="K7" s="52">
        <v>164133</v>
      </c>
      <c r="L7" s="51">
        <v>70574</v>
      </c>
      <c r="M7" s="51">
        <v>813</v>
      </c>
      <c r="N7" s="51">
        <v>64697</v>
      </c>
      <c r="O7" s="51">
        <v>80134</v>
      </c>
      <c r="P7" s="51">
        <v>163767</v>
      </c>
      <c r="Q7" s="51">
        <v>134631</v>
      </c>
      <c r="R7" s="51">
        <v>242548</v>
      </c>
      <c r="S7" s="51">
        <v>19482</v>
      </c>
      <c r="T7" s="52">
        <v>776646</v>
      </c>
      <c r="U7" s="51">
        <v>117037</v>
      </c>
      <c r="V7" s="51">
        <v>0</v>
      </c>
      <c r="W7" s="51">
        <v>81829</v>
      </c>
      <c r="X7" s="51">
        <v>0</v>
      </c>
      <c r="Y7" s="51">
        <v>0</v>
      </c>
      <c r="Z7" s="51">
        <v>49557</v>
      </c>
      <c r="AA7" s="51">
        <v>142742</v>
      </c>
      <c r="AB7" s="51">
        <v>0</v>
      </c>
      <c r="AC7" s="52">
        <v>391165</v>
      </c>
      <c r="AD7" s="51">
        <v>0</v>
      </c>
      <c r="AE7" s="51">
        <v>0</v>
      </c>
      <c r="AF7" s="51">
        <v>0</v>
      </c>
      <c r="AG7" s="51">
        <v>0</v>
      </c>
      <c r="AH7" s="51">
        <v>0</v>
      </c>
      <c r="AI7" s="51">
        <v>0</v>
      </c>
      <c r="AJ7" s="51">
        <v>0</v>
      </c>
      <c r="AK7" s="51">
        <v>0</v>
      </c>
      <c r="AL7" s="52">
        <v>0</v>
      </c>
      <c r="AM7" s="51">
        <v>0</v>
      </c>
      <c r="AN7" s="51">
        <v>0</v>
      </c>
      <c r="AO7" s="51">
        <v>0</v>
      </c>
      <c r="AP7" s="51">
        <v>0</v>
      </c>
      <c r="AQ7" s="51">
        <v>453</v>
      </c>
      <c r="AR7" s="51">
        <v>0</v>
      </c>
      <c r="AS7" s="51">
        <v>4091</v>
      </c>
      <c r="AT7" s="51">
        <v>0</v>
      </c>
      <c r="AU7" s="52">
        <v>4544</v>
      </c>
      <c r="AV7" s="51">
        <v>0</v>
      </c>
      <c r="AW7" s="51">
        <v>0</v>
      </c>
      <c r="AX7" s="51">
        <v>0</v>
      </c>
      <c r="AY7" s="51">
        <v>0</v>
      </c>
      <c r="AZ7" s="51">
        <v>0</v>
      </c>
      <c r="BA7" s="51">
        <v>0</v>
      </c>
      <c r="BB7" s="51">
        <v>0</v>
      </c>
      <c r="BC7" s="51">
        <v>0</v>
      </c>
      <c r="BD7" s="52">
        <v>0</v>
      </c>
      <c r="BE7" s="51">
        <v>0</v>
      </c>
      <c r="BF7" s="51">
        <v>0</v>
      </c>
      <c r="BG7" s="51">
        <v>1433</v>
      </c>
      <c r="BH7" s="51">
        <v>916</v>
      </c>
      <c r="BI7" s="51">
        <v>5337</v>
      </c>
      <c r="BJ7" s="51">
        <v>5858</v>
      </c>
      <c r="BK7" s="51">
        <v>3227</v>
      </c>
      <c r="BL7" s="51">
        <v>0</v>
      </c>
      <c r="BM7" s="52">
        <v>16771</v>
      </c>
      <c r="BN7" s="51">
        <v>0</v>
      </c>
      <c r="BO7" s="51">
        <v>0</v>
      </c>
      <c r="BP7" s="51">
        <v>508</v>
      </c>
      <c r="BQ7" s="51">
        <v>1</v>
      </c>
      <c r="BR7" s="51">
        <v>31</v>
      </c>
      <c r="BS7" s="51">
        <v>91</v>
      </c>
      <c r="BT7" s="51">
        <v>147</v>
      </c>
      <c r="BU7" s="51">
        <v>0</v>
      </c>
      <c r="BV7" s="52">
        <v>778</v>
      </c>
      <c r="BW7" s="51">
        <v>0</v>
      </c>
      <c r="BX7" s="51">
        <v>0</v>
      </c>
      <c r="BY7" s="51">
        <v>0</v>
      </c>
      <c r="BZ7" s="51">
        <v>0</v>
      </c>
      <c r="CA7" s="51">
        <v>0</v>
      </c>
      <c r="CB7" s="51">
        <v>0</v>
      </c>
      <c r="CC7" s="51">
        <v>0</v>
      </c>
      <c r="CD7" s="51">
        <v>0</v>
      </c>
      <c r="CE7" s="52">
        <v>0</v>
      </c>
      <c r="CF7" s="51">
        <v>0</v>
      </c>
      <c r="CG7" s="51">
        <v>0</v>
      </c>
      <c r="CH7" s="51">
        <v>0</v>
      </c>
      <c r="CI7" s="51">
        <v>0</v>
      </c>
      <c r="CJ7" s="51">
        <v>0</v>
      </c>
      <c r="CK7" s="51">
        <v>0</v>
      </c>
      <c r="CL7" s="51">
        <v>0</v>
      </c>
      <c r="CM7" s="51">
        <v>0</v>
      </c>
      <c r="CN7" s="52">
        <v>0</v>
      </c>
      <c r="CO7" s="51">
        <v>0</v>
      </c>
      <c r="CP7" s="51">
        <v>0</v>
      </c>
      <c r="CQ7" s="51">
        <v>0</v>
      </c>
      <c r="CR7" s="51">
        <v>0</v>
      </c>
      <c r="CS7" s="51">
        <v>0</v>
      </c>
      <c r="CT7" s="51">
        <v>0</v>
      </c>
      <c r="CU7" s="51">
        <v>0</v>
      </c>
      <c r="CV7" s="51">
        <v>0</v>
      </c>
      <c r="CW7" s="52">
        <v>0</v>
      </c>
      <c r="CX7" s="51">
        <v>0</v>
      </c>
      <c r="CY7" s="51">
        <v>0</v>
      </c>
      <c r="CZ7" s="51">
        <v>908</v>
      </c>
      <c r="DA7" s="51">
        <v>0</v>
      </c>
      <c r="DB7" s="51">
        <v>0</v>
      </c>
      <c r="DC7" s="51">
        <v>305</v>
      </c>
      <c r="DD7" s="51">
        <v>3029</v>
      </c>
      <c r="DE7" s="51">
        <v>0</v>
      </c>
      <c r="DF7" s="52">
        <v>4242</v>
      </c>
      <c r="DG7" s="52">
        <f t="shared" si="0"/>
        <v>1358279</v>
      </c>
      <c r="DH7" s="64"/>
    </row>
    <row r="8" spans="1:551" x14ac:dyDescent="0.25">
      <c r="A8" s="49">
        <v>56</v>
      </c>
      <c r="B8" s="30" t="s">
        <v>188</v>
      </c>
      <c r="C8" s="51">
        <v>9</v>
      </c>
      <c r="D8" s="51">
        <v>0</v>
      </c>
      <c r="E8" s="51">
        <v>6612</v>
      </c>
      <c r="F8" s="51">
        <v>0</v>
      </c>
      <c r="G8" s="51">
        <v>3517</v>
      </c>
      <c r="H8" s="51">
        <v>84</v>
      </c>
      <c r="I8" s="51">
        <v>5080</v>
      </c>
      <c r="J8" s="51">
        <v>32</v>
      </c>
      <c r="K8" s="52">
        <v>15334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2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2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2">
        <v>0</v>
      </c>
      <c r="AM8" s="51">
        <v>0</v>
      </c>
      <c r="AN8" s="51">
        <v>0</v>
      </c>
      <c r="AO8" s="51">
        <v>0</v>
      </c>
      <c r="AP8" s="51">
        <v>0</v>
      </c>
      <c r="AQ8" s="51">
        <v>0</v>
      </c>
      <c r="AR8" s="51">
        <v>0</v>
      </c>
      <c r="AS8" s="51">
        <v>45</v>
      </c>
      <c r="AT8" s="51">
        <v>0</v>
      </c>
      <c r="AU8" s="52">
        <v>45</v>
      </c>
      <c r="AV8" s="51">
        <v>0</v>
      </c>
      <c r="AW8" s="51">
        <v>0</v>
      </c>
      <c r="AX8" s="51">
        <v>0</v>
      </c>
      <c r="AY8" s="51">
        <v>0</v>
      </c>
      <c r="AZ8" s="51">
        <v>0</v>
      </c>
      <c r="BA8" s="51">
        <v>0</v>
      </c>
      <c r="BB8" s="51">
        <v>0</v>
      </c>
      <c r="BC8" s="51">
        <v>0</v>
      </c>
      <c r="BD8" s="52">
        <v>0</v>
      </c>
      <c r="BE8" s="51">
        <v>0</v>
      </c>
      <c r="BF8" s="51">
        <v>0</v>
      </c>
      <c r="BG8" s="51">
        <v>0</v>
      </c>
      <c r="BH8" s="51">
        <v>0</v>
      </c>
      <c r="BI8" s="51">
        <v>0</v>
      </c>
      <c r="BJ8" s="51">
        <v>0</v>
      </c>
      <c r="BK8" s="51">
        <v>0</v>
      </c>
      <c r="BL8" s="51">
        <v>0</v>
      </c>
      <c r="BM8" s="52">
        <v>0</v>
      </c>
      <c r="BN8" s="51">
        <v>0</v>
      </c>
      <c r="BO8" s="51">
        <v>0</v>
      </c>
      <c r="BP8" s="51">
        <v>0</v>
      </c>
      <c r="BQ8" s="51">
        <v>0</v>
      </c>
      <c r="BR8" s="51">
        <v>0</v>
      </c>
      <c r="BS8" s="51">
        <v>0</v>
      </c>
      <c r="BT8" s="51">
        <v>0</v>
      </c>
      <c r="BU8" s="51">
        <v>0</v>
      </c>
      <c r="BV8" s="52">
        <v>0</v>
      </c>
      <c r="BW8" s="51">
        <v>0</v>
      </c>
      <c r="BX8" s="51">
        <v>0</v>
      </c>
      <c r="BY8" s="51">
        <v>0</v>
      </c>
      <c r="BZ8" s="51">
        <v>0</v>
      </c>
      <c r="CA8" s="51">
        <v>0</v>
      </c>
      <c r="CB8" s="51">
        <v>0</v>
      </c>
      <c r="CC8" s="51">
        <v>0</v>
      </c>
      <c r="CD8" s="51">
        <v>0</v>
      </c>
      <c r="CE8" s="52">
        <v>0</v>
      </c>
      <c r="CF8" s="51">
        <v>0</v>
      </c>
      <c r="CG8" s="51">
        <v>0</v>
      </c>
      <c r="CH8" s="51">
        <v>0</v>
      </c>
      <c r="CI8" s="51">
        <v>0</v>
      </c>
      <c r="CJ8" s="51">
        <v>0</v>
      </c>
      <c r="CK8" s="51">
        <v>0</v>
      </c>
      <c r="CL8" s="51">
        <v>0</v>
      </c>
      <c r="CM8" s="51">
        <v>0</v>
      </c>
      <c r="CN8" s="52">
        <v>0</v>
      </c>
      <c r="CO8" s="51">
        <v>0</v>
      </c>
      <c r="CP8" s="51">
        <v>0</v>
      </c>
      <c r="CQ8" s="51">
        <v>0</v>
      </c>
      <c r="CR8" s="51">
        <v>0</v>
      </c>
      <c r="CS8" s="51">
        <v>0</v>
      </c>
      <c r="CT8" s="51">
        <v>0</v>
      </c>
      <c r="CU8" s="51">
        <v>0</v>
      </c>
      <c r="CV8" s="51">
        <v>0</v>
      </c>
      <c r="CW8" s="52">
        <v>0</v>
      </c>
      <c r="CX8" s="51">
        <v>0</v>
      </c>
      <c r="CY8" s="51">
        <v>0</v>
      </c>
      <c r="CZ8" s="51">
        <v>0</v>
      </c>
      <c r="DA8" s="51">
        <v>0</v>
      </c>
      <c r="DB8" s="51">
        <v>0</v>
      </c>
      <c r="DC8" s="51">
        <v>0</v>
      </c>
      <c r="DD8" s="51">
        <v>0</v>
      </c>
      <c r="DE8" s="51">
        <v>0</v>
      </c>
      <c r="DF8" s="52">
        <v>0</v>
      </c>
      <c r="DG8" s="52">
        <f t="shared" si="0"/>
        <v>15379</v>
      </c>
      <c r="DH8" s="64"/>
    </row>
    <row r="9" spans="1:551" x14ac:dyDescent="0.25">
      <c r="A9" s="49">
        <v>57</v>
      </c>
      <c r="B9" s="30" t="s">
        <v>189</v>
      </c>
      <c r="C9" s="51">
        <v>81368</v>
      </c>
      <c r="D9" s="51">
        <v>47890</v>
      </c>
      <c r="E9" s="51">
        <v>0</v>
      </c>
      <c r="F9" s="51">
        <v>0</v>
      </c>
      <c r="G9" s="51">
        <v>225</v>
      </c>
      <c r="H9" s="51">
        <v>1418341</v>
      </c>
      <c r="I9" s="51">
        <v>387705</v>
      </c>
      <c r="J9" s="51">
        <v>0</v>
      </c>
      <c r="K9" s="52">
        <v>1935529</v>
      </c>
      <c r="L9" s="51">
        <v>19761</v>
      </c>
      <c r="M9" s="51">
        <v>0</v>
      </c>
      <c r="N9" s="51">
        <v>0</v>
      </c>
      <c r="O9" s="51">
        <v>42917</v>
      </c>
      <c r="P9" s="51">
        <v>0</v>
      </c>
      <c r="Q9" s="51">
        <v>369462</v>
      </c>
      <c r="R9" s="51">
        <v>104658</v>
      </c>
      <c r="S9" s="51">
        <v>35888</v>
      </c>
      <c r="T9" s="52">
        <v>572686</v>
      </c>
      <c r="U9" s="51">
        <v>36086</v>
      </c>
      <c r="V9" s="51">
        <v>0</v>
      </c>
      <c r="W9" s="51">
        <v>119474</v>
      </c>
      <c r="X9" s="51">
        <v>0</v>
      </c>
      <c r="Y9" s="51">
        <v>0</v>
      </c>
      <c r="Z9" s="51">
        <v>157747</v>
      </c>
      <c r="AA9" s="51">
        <v>620785</v>
      </c>
      <c r="AB9" s="51">
        <v>0</v>
      </c>
      <c r="AC9" s="52">
        <v>934092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2">
        <v>0</v>
      </c>
      <c r="AM9" s="51">
        <v>0</v>
      </c>
      <c r="AN9" s="51">
        <v>0</v>
      </c>
      <c r="AO9" s="51">
        <v>9364</v>
      </c>
      <c r="AP9" s="51">
        <v>7377</v>
      </c>
      <c r="AQ9" s="51">
        <v>0</v>
      </c>
      <c r="AR9" s="51">
        <v>24576</v>
      </c>
      <c r="AS9" s="51">
        <v>22361</v>
      </c>
      <c r="AT9" s="51">
        <v>0</v>
      </c>
      <c r="AU9" s="52">
        <v>63678</v>
      </c>
      <c r="AV9" s="51">
        <v>0</v>
      </c>
      <c r="AW9" s="51">
        <v>0</v>
      </c>
      <c r="AX9" s="51">
        <v>0</v>
      </c>
      <c r="AY9" s="51">
        <v>0</v>
      </c>
      <c r="AZ9" s="51">
        <v>0</v>
      </c>
      <c r="BA9" s="51">
        <v>0</v>
      </c>
      <c r="BB9" s="51">
        <v>0</v>
      </c>
      <c r="BC9" s="51">
        <v>0</v>
      </c>
      <c r="BD9" s="52">
        <v>0</v>
      </c>
      <c r="BE9" s="51">
        <v>0</v>
      </c>
      <c r="BF9" s="51">
        <v>0</v>
      </c>
      <c r="BG9" s="51">
        <v>3222</v>
      </c>
      <c r="BH9" s="51">
        <v>1653</v>
      </c>
      <c r="BI9" s="51">
        <v>0</v>
      </c>
      <c r="BJ9" s="51">
        <v>19499</v>
      </c>
      <c r="BK9" s="51">
        <v>15114</v>
      </c>
      <c r="BL9" s="51">
        <v>0</v>
      </c>
      <c r="BM9" s="52">
        <v>39488</v>
      </c>
      <c r="BN9" s="51">
        <v>0</v>
      </c>
      <c r="BO9" s="51">
        <v>0</v>
      </c>
      <c r="BP9" s="51">
        <v>0</v>
      </c>
      <c r="BQ9" s="51">
        <v>0</v>
      </c>
      <c r="BR9" s="51">
        <v>0</v>
      </c>
      <c r="BS9" s="51">
        <v>0</v>
      </c>
      <c r="BT9" s="51">
        <v>0</v>
      </c>
      <c r="BU9" s="51">
        <v>0</v>
      </c>
      <c r="BV9" s="52">
        <v>0</v>
      </c>
      <c r="BW9" s="51">
        <v>0</v>
      </c>
      <c r="BX9" s="51">
        <v>0</v>
      </c>
      <c r="BY9" s="51">
        <v>0</v>
      </c>
      <c r="BZ9" s="51">
        <v>0</v>
      </c>
      <c r="CA9" s="51">
        <v>0</v>
      </c>
      <c r="CB9" s="51">
        <v>0</v>
      </c>
      <c r="CC9" s="51">
        <v>0</v>
      </c>
      <c r="CD9" s="51">
        <v>0</v>
      </c>
      <c r="CE9" s="52">
        <v>0</v>
      </c>
      <c r="CF9" s="51">
        <v>0</v>
      </c>
      <c r="CG9" s="51">
        <v>0</v>
      </c>
      <c r="CH9" s="51">
        <v>0</v>
      </c>
      <c r="CI9" s="51">
        <v>0</v>
      </c>
      <c r="CJ9" s="51">
        <v>0</v>
      </c>
      <c r="CK9" s="51">
        <v>0</v>
      </c>
      <c r="CL9" s="51">
        <v>0</v>
      </c>
      <c r="CM9" s="51">
        <v>0</v>
      </c>
      <c r="CN9" s="52">
        <v>0</v>
      </c>
      <c r="CO9" s="51">
        <v>0</v>
      </c>
      <c r="CP9" s="51">
        <v>0</v>
      </c>
      <c r="CQ9" s="51">
        <v>0</v>
      </c>
      <c r="CR9" s="51">
        <v>0</v>
      </c>
      <c r="CS9" s="51">
        <v>0</v>
      </c>
      <c r="CT9" s="51">
        <v>0</v>
      </c>
      <c r="CU9" s="51">
        <v>0</v>
      </c>
      <c r="CV9" s="51">
        <v>0</v>
      </c>
      <c r="CW9" s="52">
        <v>0</v>
      </c>
      <c r="CX9" s="51">
        <v>0</v>
      </c>
      <c r="CY9" s="51">
        <v>0</v>
      </c>
      <c r="CZ9" s="51">
        <v>2313</v>
      </c>
      <c r="DA9" s="51">
        <v>1707</v>
      </c>
      <c r="DB9" s="51">
        <v>0</v>
      </c>
      <c r="DC9" s="51">
        <v>15398</v>
      </c>
      <c r="DD9" s="51">
        <v>1312</v>
      </c>
      <c r="DE9" s="51">
        <v>0</v>
      </c>
      <c r="DF9" s="52">
        <v>20730</v>
      </c>
      <c r="DG9" s="52">
        <f t="shared" si="0"/>
        <v>3566203</v>
      </c>
      <c r="DH9" s="64"/>
    </row>
    <row r="10" spans="1:551" x14ac:dyDescent="0.25">
      <c r="A10" s="49">
        <v>58</v>
      </c>
      <c r="B10" s="30" t="s">
        <v>190</v>
      </c>
      <c r="C10" s="51">
        <v>21090</v>
      </c>
      <c r="D10" s="51">
        <v>66999</v>
      </c>
      <c r="E10" s="51">
        <v>543687</v>
      </c>
      <c r="F10" s="51">
        <v>0</v>
      </c>
      <c r="G10" s="51">
        <v>500418</v>
      </c>
      <c r="H10" s="51">
        <v>482694</v>
      </c>
      <c r="I10" s="51">
        <v>0</v>
      </c>
      <c r="J10" s="51">
        <v>9786</v>
      </c>
      <c r="K10" s="52">
        <v>1624674</v>
      </c>
      <c r="L10" s="51">
        <v>158950</v>
      </c>
      <c r="M10" s="51">
        <v>0</v>
      </c>
      <c r="N10" s="51">
        <v>431971</v>
      </c>
      <c r="O10" s="51">
        <v>65341</v>
      </c>
      <c r="P10" s="51">
        <v>94487</v>
      </c>
      <c r="Q10" s="51">
        <v>144419</v>
      </c>
      <c r="R10" s="51">
        <v>1075096</v>
      </c>
      <c r="S10" s="51">
        <v>0</v>
      </c>
      <c r="T10" s="52">
        <v>1970264</v>
      </c>
      <c r="U10" s="51">
        <v>23192</v>
      </c>
      <c r="V10" s="51">
        <v>92861</v>
      </c>
      <c r="W10" s="51">
        <v>258667</v>
      </c>
      <c r="X10" s="51">
        <v>0</v>
      </c>
      <c r="Y10" s="51">
        <v>14713</v>
      </c>
      <c r="Z10" s="51">
        <v>28444</v>
      </c>
      <c r="AA10" s="51">
        <v>207682</v>
      </c>
      <c r="AB10" s="51">
        <v>0</v>
      </c>
      <c r="AC10" s="52">
        <v>625559</v>
      </c>
      <c r="AD10" s="51">
        <v>0</v>
      </c>
      <c r="AE10" s="51">
        <v>0</v>
      </c>
      <c r="AF10" s="51">
        <v>5601</v>
      </c>
      <c r="AG10" s="51">
        <v>12581</v>
      </c>
      <c r="AH10" s="51">
        <v>0</v>
      </c>
      <c r="AI10" s="51">
        <v>624</v>
      </c>
      <c r="AJ10" s="51">
        <v>2703</v>
      </c>
      <c r="AK10" s="51">
        <v>0</v>
      </c>
      <c r="AL10" s="52">
        <v>21509</v>
      </c>
      <c r="AM10" s="51">
        <v>0</v>
      </c>
      <c r="AN10" s="51">
        <v>0</v>
      </c>
      <c r="AO10" s="51">
        <v>0</v>
      </c>
      <c r="AP10" s="51">
        <v>0</v>
      </c>
      <c r="AQ10" s="51">
        <v>0</v>
      </c>
      <c r="AR10" s="51">
        <v>0</v>
      </c>
      <c r="AS10" s="51">
        <v>0</v>
      </c>
      <c r="AT10" s="51">
        <v>0</v>
      </c>
      <c r="AU10" s="52">
        <v>0</v>
      </c>
      <c r="AV10" s="51">
        <v>126</v>
      </c>
      <c r="AW10" s="51">
        <v>0</v>
      </c>
      <c r="AX10" s="51">
        <v>0</v>
      </c>
      <c r="AY10" s="51">
        <v>0</v>
      </c>
      <c r="AZ10" s="51">
        <v>0</v>
      </c>
      <c r="BA10" s="51">
        <v>18</v>
      </c>
      <c r="BB10" s="51">
        <v>67</v>
      </c>
      <c r="BC10" s="51">
        <v>0</v>
      </c>
      <c r="BD10" s="52">
        <v>211</v>
      </c>
      <c r="BE10" s="51">
        <v>0</v>
      </c>
      <c r="BF10" s="51">
        <v>13</v>
      </c>
      <c r="BG10" s="51">
        <v>8785</v>
      </c>
      <c r="BH10" s="51">
        <v>3676</v>
      </c>
      <c r="BI10" s="51">
        <v>22</v>
      </c>
      <c r="BJ10" s="51">
        <v>4109</v>
      </c>
      <c r="BK10" s="51">
        <v>5152</v>
      </c>
      <c r="BL10" s="51">
        <v>0</v>
      </c>
      <c r="BM10" s="52">
        <v>21757</v>
      </c>
      <c r="BN10" s="51">
        <v>1318</v>
      </c>
      <c r="BO10" s="51">
        <v>721</v>
      </c>
      <c r="BP10" s="51">
        <v>39776</v>
      </c>
      <c r="BQ10" s="51">
        <v>19568</v>
      </c>
      <c r="BR10" s="51">
        <v>4724</v>
      </c>
      <c r="BS10" s="51">
        <v>22813</v>
      </c>
      <c r="BT10" s="51">
        <v>971</v>
      </c>
      <c r="BU10" s="51">
        <v>27</v>
      </c>
      <c r="BV10" s="52">
        <v>89918</v>
      </c>
      <c r="BW10" s="51">
        <v>0</v>
      </c>
      <c r="BX10" s="51">
        <v>0</v>
      </c>
      <c r="BY10" s="51">
        <v>48</v>
      </c>
      <c r="BZ10" s="51">
        <v>1573</v>
      </c>
      <c r="CA10" s="51">
        <v>0</v>
      </c>
      <c r="CB10" s="51">
        <v>0</v>
      </c>
      <c r="CC10" s="51">
        <v>18355</v>
      </c>
      <c r="CD10" s="51">
        <v>0</v>
      </c>
      <c r="CE10" s="52">
        <v>19976</v>
      </c>
      <c r="CF10" s="51">
        <v>0</v>
      </c>
      <c r="CG10" s="51">
        <v>0</v>
      </c>
      <c r="CH10" s="51">
        <v>0</v>
      </c>
      <c r="CI10" s="51">
        <v>0</v>
      </c>
      <c r="CJ10" s="51">
        <v>1038</v>
      </c>
      <c r="CK10" s="51">
        <v>0</v>
      </c>
      <c r="CL10" s="51">
        <v>0</v>
      </c>
      <c r="CM10" s="51">
        <v>0</v>
      </c>
      <c r="CN10" s="52">
        <v>1038</v>
      </c>
      <c r="CO10" s="51">
        <v>0</v>
      </c>
      <c r="CP10" s="51">
        <v>0</v>
      </c>
      <c r="CQ10" s="51">
        <v>0</v>
      </c>
      <c r="CR10" s="51">
        <v>0</v>
      </c>
      <c r="CS10" s="51">
        <v>0</v>
      </c>
      <c r="CT10" s="51">
        <v>0</v>
      </c>
      <c r="CU10" s="51">
        <v>0</v>
      </c>
      <c r="CV10" s="51">
        <v>0</v>
      </c>
      <c r="CW10" s="52">
        <v>0</v>
      </c>
      <c r="CX10" s="51">
        <v>0</v>
      </c>
      <c r="CY10" s="51">
        <v>0</v>
      </c>
      <c r="CZ10" s="51">
        <v>0</v>
      </c>
      <c r="DA10" s="51">
        <v>0</v>
      </c>
      <c r="DB10" s="51">
        <v>0</v>
      </c>
      <c r="DC10" s="51">
        <v>0</v>
      </c>
      <c r="DD10" s="51">
        <v>0</v>
      </c>
      <c r="DE10" s="51">
        <v>0</v>
      </c>
      <c r="DF10" s="52">
        <v>0</v>
      </c>
      <c r="DG10" s="52">
        <f t="shared" si="0"/>
        <v>4374906</v>
      </c>
      <c r="DH10" s="64"/>
    </row>
    <row r="11" spans="1:551" x14ac:dyDescent="0.25">
      <c r="A11" s="49">
        <v>59</v>
      </c>
      <c r="B11" s="30" t="s">
        <v>191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2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57685</v>
      </c>
      <c r="S11" s="51">
        <v>0</v>
      </c>
      <c r="T11" s="52">
        <v>57685</v>
      </c>
      <c r="U11" s="51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2">
        <v>0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2">
        <v>0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1">
        <v>0</v>
      </c>
      <c r="AS11" s="51">
        <v>0</v>
      </c>
      <c r="AT11" s="51">
        <v>0</v>
      </c>
      <c r="AU11" s="52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2">
        <v>0</v>
      </c>
      <c r="BE11" s="51">
        <v>0</v>
      </c>
      <c r="BF11" s="51">
        <v>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0</v>
      </c>
      <c r="BM11" s="52">
        <v>0</v>
      </c>
      <c r="BN11" s="51">
        <v>0</v>
      </c>
      <c r="BO11" s="51">
        <v>0</v>
      </c>
      <c r="BP11" s="51">
        <v>0</v>
      </c>
      <c r="BQ11" s="51">
        <v>0</v>
      </c>
      <c r="BR11" s="51">
        <v>0</v>
      </c>
      <c r="BS11" s="51">
        <v>0</v>
      </c>
      <c r="BT11" s="51">
        <v>0</v>
      </c>
      <c r="BU11" s="51">
        <v>0</v>
      </c>
      <c r="BV11" s="52">
        <v>0</v>
      </c>
      <c r="BW11" s="51">
        <v>0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51">
        <v>0</v>
      </c>
      <c r="CD11" s="51">
        <v>0</v>
      </c>
      <c r="CE11" s="52">
        <v>0</v>
      </c>
      <c r="CF11" s="51">
        <v>0</v>
      </c>
      <c r="CG11" s="51">
        <v>0</v>
      </c>
      <c r="CH11" s="51">
        <v>0</v>
      </c>
      <c r="CI11" s="51">
        <v>0</v>
      </c>
      <c r="CJ11" s="51">
        <v>0</v>
      </c>
      <c r="CK11" s="51">
        <v>0</v>
      </c>
      <c r="CL11" s="51">
        <v>0</v>
      </c>
      <c r="CM11" s="51">
        <v>0</v>
      </c>
      <c r="CN11" s="52">
        <v>0</v>
      </c>
      <c r="CO11" s="51">
        <v>0</v>
      </c>
      <c r="CP11" s="51">
        <v>0</v>
      </c>
      <c r="CQ11" s="51">
        <v>0</v>
      </c>
      <c r="CR11" s="51">
        <v>0</v>
      </c>
      <c r="CS11" s="51">
        <v>0</v>
      </c>
      <c r="CT11" s="51">
        <v>0</v>
      </c>
      <c r="CU11" s="51">
        <v>0</v>
      </c>
      <c r="CV11" s="51">
        <v>0</v>
      </c>
      <c r="CW11" s="52">
        <v>0</v>
      </c>
      <c r="CX11" s="51">
        <v>0</v>
      </c>
      <c r="CY11" s="51">
        <v>0</v>
      </c>
      <c r="CZ11" s="51">
        <v>0</v>
      </c>
      <c r="DA11" s="51">
        <v>0</v>
      </c>
      <c r="DB11" s="51">
        <v>0</v>
      </c>
      <c r="DC11" s="51">
        <v>0</v>
      </c>
      <c r="DD11" s="51">
        <v>0</v>
      </c>
      <c r="DE11" s="51">
        <v>0</v>
      </c>
      <c r="DF11" s="52">
        <v>0</v>
      </c>
      <c r="DG11" s="52">
        <f t="shared" si="0"/>
        <v>57685</v>
      </c>
      <c r="DH11" s="64"/>
    </row>
    <row r="12" spans="1:551" x14ac:dyDescent="0.25">
      <c r="A12" s="49">
        <v>60</v>
      </c>
      <c r="B12" s="30" t="s">
        <v>192</v>
      </c>
      <c r="C12" s="51">
        <v>237030</v>
      </c>
      <c r="D12" s="51">
        <v>3981</v>
      </c>
      <c r="E12" s="51">
        <v>116308</v>
      </c>
      <c r="F12" s="51">
        <v>0</v>
      </c>
      <c r="G12" s="51">
        <v>704045</v>
      </c>
      <c r="H12" s="51">
        <v>240699</v>
      </c>
      <c r="I12" s="51">
        <v>404782</v>
      </c>
      <c r="J12" s="51">
        <v>99440</v>
      </c>
      <c r="K12" s="52">
        <v>1806285</v>
      </c>
      <c r="L12" s="51">
        <v>58189</v>
      </c>
      <c r="M12" s="51">
        <v>1644</v>
      </c>
      <c r="N12" s="51">
        <v>41853</v>
      </c>
      <c r="O12" s="51">
        <v>143727</v>
      </c>
      <c r="P12" s="51">
        <v>332680</v>
      </c>
      <c r="Q12" s="51">
        <v>140416</v>
      </c>
      <c r="R12" s="51">
        <v>245685</v>
      </c>
      <c r="S12" s="51">
        <v>23981</v>
      </c>
      <c r="T12" s="52">
        <v>988175</v>
      </c>
      <c r="U12" s="51">
        <v>52446</v>
      </c>
      <c r="V12" s="51">
        <v>25875</v>
      </c>
      <c r="W12" s="51">
        <v>43946</v>
      </c>
      <c r="X12" s="51">
        <v>0</v>
      </c>
      <c r="Y12" s="51">
        <v>853389</v>
      </c>
      <c r="Z12" s="51">
        <v>152554</v>
      </c>
      <c r="AA12" s="51">
        <v>491665</v>
      </c>
      <c r="AB12" s="51">
        <v>0</v>
      </c>
      <c r="AC12" s="52">
        <v>1619875</v>
      </c>
      <c r="AD12" s="51">
        <v>0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2">
        <v>0</v>
      </c>
      <c r="AM12" s="51">
        <v>12375</v>
      </c>
      <c r="AN12" s="51">
        <v>0</v>
      </c>
      <c r="AO12" s="51">
        <v>49</v>
      </c>
      <c r="AP12" s="51">
        <v>1032</v>
      </c>
      <c r="AQ12" s="51">
        <v>7883</v>
      </c>
      <c r="AR12" s="51">
        <v>3604</v>
      </c>
      <c r="AS12" s="51">
        <v>5623</v>
      </c>
      <c r="AT12" s="51">
        <v>0</v>
      </c>
      <c r="AU12" s="52">
        <v>30566</v>
      </c>
      <c r="AV12" s="51">
        <v>98</v>
      </c>
      <c r="AW12" s="51">
        <v>0</v>
      </c>
      <c r="AX12" s="51">
        <v>144</v>
      </c>
      <c r="AY12" s="51">
        <v>10705</v>
      </c>
      <c r="AZ12" s="51">
        <v>53659</v>
      </c>
      <c r="BA12" s="51">
        <v>10429</v>
      </c>
      <c r="BB12" s="51">
        <v>13238</v>
      </c>
      <c r="BC12" s="51">
        <v>0</v>
      </c>
      <c r="BD12" s="52">
        <v>88273</v>
      </c>
      <c r="BE12" s="51">
        <v>0</v>
      </c>
      <c r="BF12" s="51">
        <v>187</v>
      </c>
      <c r="BG12" s="51">
        <v>10626</v>
      </c>
      <c r="BH12" s="51">
        <v>8398</v>
      </c>
      <c r="BI12" s="51">
        <v>27529</v>
      </c>
      <c r="BJ12" s="51">
        <v>5705</v>
      </c>
      <c r="BK12" s="51">
        <v>48791</v>
      </c>
      <c r="BL12" s="51">
        <v>0</v>
      </c>
      <c r="BM12" s="52">
        <v>101236</v>
      </c>
      <c r="BN12" s="51">
        <v>9</v>
      </c>
      <c r="BO12" s="51">
        <v>0</v>
      </c>
      <c r="BP12" s="51">
        <v>11533</v>
      </c>
      <c r="BQ12" s="51">
        <v>64</v>
      </c>
      <c r="BR12" s="51">
        <v>59514</v>
      </c>
      <c r="BS12" s="51">
        <v>53078</v>
      </c>
      <c r="BT12" s="51">
        <v>50247</v>
      </c>
      <c r="BU12" s="51">
        <v>0</v>
      </c>
      <c r="BV12" s="52">
        <v>174445</v>
      </c>
      <c r="BW12" s="51">
        <v>7533</v>
      </c>
      <c r="BX12" s="51">
        <v>0</v>
      </c>
      <c r="BY12" s="51">
        <v>262</v>
      </c>
      <c r="BZ12" s="51">
        <v>5901</v>
      </c>
      <c r="CA12" s="51">
        <v>40548</v>
      </c>
      <c r="CB12" s="51">
        <v>11580</v>
      </c>
      <c r="CC12" s="51">
        <v>13938</v>
      </c>
      <c r="CD12" s="51">
        <v>0</v>
      </c>
      <c r="CE12" s="52">
        <v>79762</v>
      </c>
      <c r="CF12" s="51">
        <v>0</v>
      </c>
      <c r="CG12" s="51">
        <v>0</v>
      </c>
      <c r="CH12" s="51">
        <v>0</v>
      </c>
      <c r="CI12" s="51">
        <v>0</v>
      </c>
      <c r="CJ12" s="51">
        <v>0</v>
      </c>
      <c r="CK12" s="51">
        <v>0</v>
      </c>
      <c r="CL12" s="51">
        <v>0</v>
      </c>
      <c r="CM12" s="51">
        <v>0</v>
      </c>
      <c r="CN12" s="52">
        <v>0</v>
      </c>
      <c r="CO12" s="51">
        <v>0</v>
      </c>
      <c r="CP12" s="51">
        <v>0</v>
      </c>
      <c r="CQ12" s="51">
        <v>0</v>
      </c>
      <c r="CR12" s="51">
        <v>0</v>
      </c>
      <c r="CS12" s="51">
        <v>0</v>
      </c>
      <c r="CT12" s="51">
        <v>0</v>
      </c>
      <c r="CU12" s="51">
        <v>0</v>
      </c>
      <c r="CV12" s="51">
        <v>0</v>
      </c>
      <c r="CW12" s="52">
        <v>0</v>
      </c>
      <c r="CX12" s="51">
        <v>0</v>
      </c>
      <c r="CY12" s="51">
        <v>0</v>
      </c>
      <c r="CZ12" s="51">
        <v>0</v>
      </c>
      <c r="DA12" s="51">
        <v>0</v>
      </c>
      <c r="DB12" s="51">
        <v>0</v>
      </c>
      <c r="DC12" s="51">
        <v>0</v>
      </c>
      <c r="DD12" s="51">
        <v>0</v>
      </c>
      <c r="DE12" s="51">
        <v>0</v>
      </c>
      <c r="DF12" s="52">
        <v>0</v>
      </c>
      <c r="DG12" s="52">
        <f t="shared" si="0"/>
        <v>4888617</v>
      </c>
      <c r="DH12" s="64"/>
    </row>
    <row r="13" spans="1:551" x14ac:dyDescent="0.25">
      <c r="A13" s="49">
        <v>61</v>
      </c>
      <c r="B13" s="30" t="s">
        <v>193</v>
      </c>
      <c r="C13" s="51">
        <v>0</v>
      </c>
      <c r="D13" s="51">
        <v>0</v>
      </c>
      <c r="E13" s="51">
        <v>0</v>
      </c>
      <c r="F13" s="51">
        <v>0</v>
      </c>
      <c r="G13" s="51">
        <v>55</v>
      </c>
      <c r="H13" s="51">
        <v>0</v>
      </c>
      <c r="I13" s="51">
        <v>0</v>
      </c>
      <c r="J13" s="51">
        <v>0</v>
      </c>
      <c r="K13" s="52">
        <v>55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363</v>
      </c>
      <c r="T13" s="52">
        <v>363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2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2">
        <v>0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1">
        <v>0</v>
      </c>
      <c r="AU13" s="52">
        <v>0</v>
      </c>
      <c r="AV13" s="51">
        <v>0</v>
      </c>
      <c r="AW13" s="51">
        <v>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2">
        <v>0</v>
      </c>
      <c r="BE13" s="51">
        <v>0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0</v>
      </c>
      <c r="BM13" s="52">
        <v>0</v>
      </c>
      <c r="BN13" s="51">
        <v>0</v>
      </c>
      <c r="BO13" s="51">
        <v>0</v>
      </c>
      <c r="BP13" s="51">
        <v>0</v>
      </c>
      <c r="BQ13" s="51">
        <v>0</v>
      </c>
      <c r="BR13" s="51">
        <v>0</v>
      </c>
      <c r="BS13" s="51">
        <v>0</v>
      </c>
      <c r="BT13" s="51">
        <v>0</v>
      </c>
      <c r="BU13" s="51">
        <v>0</v>
      </c>
      <c r="BV13" s="52">
        <v>0</v>
      </c>
      <c r="BW13" s="51">
        <v>0</v>
      </c>
      <c r="BX13" s="51">
        <v>0</v>
      </c>
      <c r="BY13" s="51">
        <v>0</v>
      </c>
      <c r="BZ13" s="51">
        <v>0</v>
      </c>
      <c r="CA13" s="51">
        <v>0</v>
      </c>
      <c r="CB13" s="51">
        <v>0</v>
      </c>
      <c r="CC13" s="51">
        <v>0</v>
      </c>
      <c r="CD13" s="51">
        <v>0</v>
      </c>
      <c r="CE13" s="52">
        <v>0</v>
      </c>
      <c r="CF13" s="51">
        <v>0</v>
      </c>
      <c r="CG13" s="51">
        <v>0</v>
      </c>
      <c r="CH13" s="51">
        <v>0</v>
      </c>
      <c r="CI13" s="51">
        <v>0</v>
      </c>
      <c r="CJ13" s="51">
        <v>0</v>
      </c>
      <c r="CK13" s="51">
        <v>0</v>
      </c>
      <c r="CL13" s="51">
        <v>0</v>
      </c>
      <c r="CM13" s="51">
        <v>0</v>
      </c>
      <c r="CN13" s="52">
        <v>0</v>
      </c>
      <c r="CO13" s="51">
        <v>0</v>
      </c>
      <c r="CP13" s="51">
        <v>0</v>
      </c>
      <c r="CQ13" s="51">
        <v>0</v>
      </c>
      <c r="CR13" s="51">
        <v>0</v>
      </c>
      <c r="CS13" s="51">
        <v>0</v>
      </c>
      <c r="CT13" s="51">
        <v>0</v>
      </c>
      <c r="CU13" s="51">
        <v>0</v>
      </c>
      <c r="CV13" s="51">
        <v>0</v>
      </c>
      <c r="CW13" s="52">
        <v>0</v>
      </c>
      <c r="CX13" s="51">
        <v>0</v>
      </c>
      <c r="CY13" s="51">
        <v>0</v>
      </c>
      <c r="CZ13" s="51">
        <v>0</v>
      </c>
      <c r="DA13" s="51">
        <v>0</v>
      </c>
      <c r="DB13" s="51">
        <v>0</v>
      </c>
      <c r="DC13" s="51">
        <v>0</v>
      </c>
      <c r="DD13" s="51">
        <v>0</v>
      </c>
      <c r="DE13" s="51">
        <v>0</v>
      </c>
      <c r="DF13" s="52">
        <v>0</v>
      </c>
      <c r="DG13" s="52">
        <f t="shared" si="0"/>
        <v>418</v>
      </c>
      <c r="DH13" s="64"/>
    </row>
    <row r="14" spans="1:551" x14ac:dyDescent="0.25">
      <c r="A14" s="49">
        <v>62</v>
      </c>
      <c r="B14" s="30" t="s">
        <v>194</v>
      </c>
      <c r="C14" s="51">
        <v>62994</v>
      </c>
      <c r="D14" s="51">
        <v>1843</v>
      </c>
      <c r="E14" s="51">
        <v>5253</v>
      </c>
      <c r="F14" s="51">
        <v>0</v>
      </c>
      <c r="G14" s="51">
        <v>189295</v>
      </c>
      <c r="H14" s="51">
        <v>11855</v>
      </c>
      <c r="I14" s="51">
        <v>708860</v>
      </c>
      <c r="J14" s="51">
        <v>14564</v>
      </c>
      <c r="K14" s="52">
        <v>994664</v>
      </c>
      <c r="L14" s="51">
        <v>5984</v>
      </c>
      <c r="M14" s="51">
        <v>417</v>
      </c>
      <c r="N14" s="51">
        <v>48268</v>
      </c>
      <c r="O14" s="51">
        <v>64817</v>
      </c>
      <c r="P14" s="51">
        <v>188402</v>
      </c>
      <c r="Q14" s="51">
        <v>102919</v>
      </c>
      <c r="R14" s="51">
        <v>487333</v>
      </c>
      <c r="S14" s="51">
        <v>44909</v>
      </c>
      <c r="T14" s="52">
        <v>943049</v>
      </c>
      <c r="U14" s="51">
        <v>129931</v>
      </c>
      <c r="V14" s="51">
        <v>12463</v>
      </c>
      <c r="W14" s="51">
        <v>37350</v>
      </c>
      <c r="X14" s="51">
        <v>0</v>
      </c>
      <c r="Y14" s="51">
        <v>106667</v>
      </c>
      <c r="Z14" s="51">
        <v>131405</v>
      </c>
      <c r="AA14" s="51">
        <v>662489</v>
      </c>
      <c r="AB14" s="51">
        <v>0</v>
      </c>
      <c r="AC14" s="52">
        <v>1080305</v>
      </c>
      <c r="AD14" s="51">
        <v>69</v>
      </c>
      <c r="AE14" s="51">
        <v>0</v>
      </c>
      <c r="AF14" s="51">
        <v>3</v>
      </c>
      <c r="AG14" s="51">
        <v>17952</v>
      </c>
      <c r="AH14" s="51">
        <v>4105</v>
      </c>
      <c r="AI14" s="51">
        <v>4459</v>
      </c>
      <c r="AJ14" s="51">
        <v>26184</v>
      </c>
      <c r="AK14" s="51">
        <v>0</v>
      </c>
      <c r="AL14" s="52">
        <v>52772</v>
      </c>
      <c r="AM14" s="51">
        <v>0</v>
      </c>
      <c r="AN14" s="51">
        <v>0</v>
      </c>
      <c r="AO14" s="51">
        <v>925</v>
      </c>
      <c r="AP14" s="51">
        <v>2076</v>
      </c>
      <c r="AQ14" s="51">
        <v>5584</v>
      </c>
      <c r="AR14" s="51">
        <v>2203</v>
      </c>
      <c r="AS14" s="51">
        <v>8222</v>
      </c>
      <c r="AT14" s="51">
        <v>0</v>
      </c>
      <c r="AU14" s="52">
        <v>19010</v>
      </c>
      <c r="AV14" s="51">
        <v>61</v>
      </c>
      <c r="AW14" s="51">
        <v>0</v>
      </c>
      <c r="AX14" s="51">
        <v>0</v>
      </c>
      <c r="AY14" s="51">
        <v>939</v>
      </c>
      <c r="AZ14" s="51">
        <v>1740</v>
      </c>
      <c r="BA14" s="51">
        <v>4671</v>
      </c>
      <c r="BB14" s="51">
        <v>3534</v>
      </c>
      <c r="BC14" s="51">
        <v>0</v>
      </c>
      <c r="BD14" s="52">
        <v>10945</v>
      </c>
      <c r="BE14" s="51">
        <v>0</v>
      </c>
      <c r="BF14" s="51">
        <v>12</v>
      </c>
      <c r="BG14" s="51">
        <v>5975</v>
      </c>
      <c r="BH14" s="51">
        <v>7740</v>
      </c>
      <c r="BI14" s="51">
        <v>17493</v>
      </c>
      <c r="BJ14" s="51">
        <v>4539</v>
      </c>
      <c r="BK14" s="51">
        <v>4147</v>
      </c>
      <c r="BL14" s="51">
        <v>0</v>
      </c>
      <c r="BM14" s="52">
        <v>39906</v>
      </c>
      <c r="BN14" s="51">
        <v>0</v>
      </c>
      <c r="BO14" s="51">
        <v>18</v>
      </c>
      <c r="BP14" s="51">
        <v>103</v>
      </c>
      <c r="BQ14" s="51">
        <v>12777</v>
      </c>
      <c r="BR14" s="51">
        <v>12192</v>
      </c>
      <c r="BS14" s="51">
        <v>11866</v>
      </c>
      <c r="BT14" s="51">
        <v>16616</v>
      </c>
      <c r="BU14" s="51">
        <v>0</v>
      </c>
      <c r="BV14" s="52">
        <v>53572</v>
      </c>
      <c r="BW14" s="51">
        <v>0</v>
      </c>
      <c r="BX14" s="51">
        <v>0</v>
      </c>
      <c r="BY14" s="51">
        <v>393</v>
      </c>
      <c r="BZ14" s="51">
        <v>53</v>
      </c>
      <c r="CA14" s="51">
        <v>120</v>
      </c>
      <c r="CB14" s="51">
        <v>196</v>
      </c>
      <c r="CC14" s="51">
        <v>118</v>
      </c>
      <c r="CD14" s="51">
        <v>0</v>
      </c>
      <c r="CE14" s="52">
        <v>880</v>
      </c>
      <c r="CF14" s="51">
        <v>0</v>
      </c>
      <c r="CG14" s="51">
        <v>66</v>
      </c>
      <c r="CH14" s="51">
        <v>0</v>
      </c>
      <c r="CI14" s="51">
        <v>0</v>
      </c>
      <c r="CJ14" s="51">
        <v>122</v>
      </c>
      <c r="CK14" s="51">
        <v>0</v>
      </c>
      <c r="CL14" s="51">
        <v>0</v>
      </c>
      <c r="CM14" s="51">
        <v>0</v>
      </c>
      <c r="CN14" s="52">
        <v>188</v>
      </c>
      <c r="CO14" s="51">
        <v>0</v>
      </c>
      <c r="CP14" s="51">
        <v>0</v>
      </c>
      <c r="CQ14" s="51">
        <v>0</v>
      </c>
      <c r="CR14" s="51">
        <v>0</v>
      </c>
      <c r="CS14" s="51">
        <v>0</v>
      </c>
      <c r="CT14" s="51">
        <v>0</v>
      </c>
      <c r="CU14" s="51">
        <v>0</v>
      </c>
      <c r="CV14" s="51">
        <v>0</v>
      </c>
      <c r="CW14" s="52">
        <v>0</v>
      </c>
      <c r="CX14" s="51">
        <v>0</v>
      </c>
      <c r="CY14" s="51">
        <v>0</v>
      </c>
      <c r="CZ14" s="51">
        <v>369</v>
      </c>
      <c r="DA14" s="51">
        <v>1057</v>
      </c>
      <c r="DB14" s="51">
        <v>2107</v>
      </c>
      <c r="DC14" s="51">
        <v>477</v>
      </c>
      <c r="DD14" s="51">
        <v>8247</v>
      </c>
      <c r="DE14" s="51">
        <v>0</v>
      </c>
      <c r="DF14" s="52">
        <v>12257</v>
      </c>
      <c r="DG14" s="52">
        <f t="shared" si="0"/>
        <v>3207548</v>
      </c>
      <c r="DH14" s="64"/>
    </row>
    <row r="15" spans="1:551" x14ac:dyDescent="0.25">
      <c r="A15" s="49">
        <v>63</v>
      </c>
      <c r="B15" s="53" t="s">
        <v>263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64"/>
    </row>
    <row r="16" spans="1:551" x14ac:dyDescent="0.25">
      <c r="A16" s="55">
        <v>63.1</v>
      </c>
      <c r="B16" s="56" t="s">
        <v>264</v>
      </c>
      <c r="C16" s="57"/>
      <c r="D16" s="57"/>
      <c r="E16" s="57"/>
      <c r="F16" s="57"/>
      <c r="G16" s="57"/>
      <c r="H16" s="51">
        <v>3962689</v>
      </c>
      <c r="I16" s="57"/>
      <c r="J16" s="57"/>
      <c r="K16" s="52">
        <v>3962689</v>
      </c>
      <c r="L16" s="57"/>
      <c r="M16" s="57"/>
      <c r="N16" s="57"/>
      <c r="O16" s="57"/>
      <c r="P16" s="57"/>
      <c r="Q16" s="51">
        <v>1841270</v>
      </c>
      <c r="R16" s="57"/>
      <c r="S16" s="57"/>
      <c r="T16" s="52">
        <v>1841270</v>
      </c>
      <c r="U16" s="57"/>
      <c r="V16" s="57"/>
      <c r="W16" s="57"/>
      <c r="X16" s="57"/>
      <c r="Y16" s="57"/>
      <c r="Z16" s="51">
        <v>2481832</v>
      </c>
      <c r="AA16" s="57"/>
      <c r="AB16" s="57"/>
      <c r="AC16" s="52">
        <v>2481832</v>
      </c>
      <c r="AD16" s="57"/>
      <c r="AE16" s="57"/>
      <c r="AF16" s="57"/>
      <c r="AG16" s="57"/>
      <c r="AH16" s="57"/>
      <c r="AI16" s="51">
        <v>666669</v>
      </c>
      <c r="AJ16" s="57"/>
      <c r="AK16" s="57"/>
      <c r="AL16" s="52">
        <v>666669</v>
      </c>
      <c r="AM16" s="57"/>
      <c r="AN16" s="57"/>
      <c r="AO16" s="57"/>
      <c r="AP16" s="57"/>
      <c r="AQ16" s="57"/>
      <c r="AR16" s="51">
        <v>46377</v>
      </c>
      <c r="AS16" s="57"/>
      <c r="AT16" s="57"/>
      <c r="AU16" s="52">
        <v>46377</v>
      </c>
      <c r="AV16" s="57"/>
      <c r="AW16" s="57"/>
      <c r="AX16" s="57"/>
      <c r="AY16" s="57"/>
      <c r="AZ16" s="57"/>
      <c r="BA16" s="51">
        <v>182673</v>
      </c>
      <c r="BB16" s="57"/>
      <c r="BC16" s="57"/>
      <c r="BD16" s="52">
        <v>182673</v>
      </c>
      <c r="BE16" s="57"/>
      <c r="BF16" s="57"/>
      <c r="BG16" s="57"/>
      <c r="BH16" s="57"/>
      <c r="BI16" s="57"/>
      <c r="BJ16" s="51">
        <v>54127</v>
      </c>
      <c r="BK16" s="57"/>
      <c r="BL16" s="57"/>
      <c r="BM16" s="52">
        <v>54127</v>
      </c>
      <c r="BN16" s="57"/>
      <c r="BO16" s="57"/>
      <c r="BP16" s="57"/>
      <c r="BQ16" s="57"/>
      <c r="BR16" s="57"/>
      <c r="BS16" s="51">
        <v>220412</v>
      </c>
      <c r="BT16" s="57"/>
      <c r="BU16" s="57"/>
      <c r="BV16" s="52">
        <v>220412</v>
      </c>
      <c r="BW16" s="57"/>
      <c r="BX16" s="57"/>
      <c r="BY16" s="57"/>
      <c r="BZ16" s="57"/>
      <c r="CA16" s="57"/>
      <c r="CB16" s="51">
        <v>66361</v>
      </c>
      <c r="CC16" s="57"/>
      <c r="CD16" s="57"/>
      <c r="CE16" s="52">
        <v>66361</v>
      </c>
      <c r="CF16" s="57"/>
      <c r="CG16" s="57"/>
      <c r="CH16" s="57"/>
      <c r="CI16" s="57"/>
      <c r="CJ16" s="57"/>
      <c r="CK16" s="51">
        <v>0</v>
      </c>
      <c r="CL16" s="57"/>
      <c r="CM16" s="57"/>
      <c r="CN16" s="52">
        <v>0</v>
      </c>
      <c r="CO16" s="57"/>
      <c r="CP16" s="57"/>
      <c r="CQ16" s="57"/>
      <c r="CR16" s="57"/>
      <c r="CS16" s="57"/>
      <c r="CT16" s="51">
        <v>0</v>
      </c>
      <c r="CU16" s="57"/>
      <c r="CV16" s="57"/>
      <c r="CW16" s="52">
        <v>0</v>
      </c>
      <c r="CX16" s="57"/>
      <c r="CY16" s="57"/>
      <c r="CZ16" s="57"/>
      <c r="DA16" s="57"/>
      <c r="DB16" s="57"/>
      <c r="DC16" s="51">
        <v>127664</v>
      </c>
      <c r="DD16" s="57"/>
      <c r="DE16" s="57"/>
      <c r="DF16" s="52">
        <v>127664</v>
      </c>
      <c r="DG16" s="52">
        <f t="shared" si="0"/>
        <v>9650074</v>
      </c>
      <c r="DH16" s="64"/>
    </row>
    <row r="17" spans="1:112" x14ac:dyDescent="0.25">
      <c r="A17" s="55">
        <v>63.2</v>
      </c>
      <c r="B17" s="36" t="s">
        <v>265</v>
      </c>
      <c r="C17" s="58"/>
      <c r="D17" s="58"/>
      <c r="E17" s="58"/>
      <c r="F17" s="58"/>
      <c r="G17" s="58"/>
      <c r="H17" s="58"/>
      <c r="I17" s="51">
        <v>9871043</v>
      </c>
      <c r="J17" s="58"/>
      <c r="K17" s="52">
        <v>9871043</v>
      </c>
      <c r="L17" s="58"/>
      <c r="M17" s="58"/>
      <c r="N17" s="58"/>
      <c r="O17" s="58"/>
      <c r="P17" s="58"/>
      <c r="Q17" s="58"/>
      <c r="R17" s="51">
        <v>6887233</v>
      </c>
      <c r="S17" s="58"/>
      <c r="T17" s="52">
        <v>6887233</v>
      </c>
      <c r="U17" s="58"/>
      <c r="V17" s="58"/>
      <c r="W17" s="58"/>
      <c r="X17" s="58"/>
      <c r="Y17" s="58"/>
      <c r="Z17" s="58"/>
      <c r="AA17" s="51">
        <v>8614326</v>
      </c>
      <c r="AB17" s="58"/>
      <c r="AC17" s="52">
        <v>8614326</v>
      </c>
      <c r="AD17" s="58"/>
      <c r="AE17" s="58"/>
      <c r="AF17" s="58"/>
      <c r="AG17" s="58"/>
      <c r="AH17" s="58"/>
      <c r="AI17" s="58"/>
      <c r="AJ17" s="51">
        <v>1502050</v>
      </c>
      <c r="AK17" s="58"/>
      <c r="AL17" s="52">
        <v>1502050</v>
      </c>
      <c r="AM17" s="58"/>
      <c r="AN17" s="58"/>
      <c r="AO17" s="58"/>
      <c r="AP17" s="58"/>
      <c r="AQ17" s="58"/>
      <c r="AR17" s="58"/>
      <c r="AS17" s="51">
        <v>200039</v>
      </c>
      <c r="AT17" s="58"/>
      <c r="AU17" s="52">
        <v>200039</v>
      </c>
      <c r="AV17" s="58"/>
      <c r="AW17" s="58"/>
      <c r="AX17" s="58"/>
      <c r="AY17" s="58"/>
      <c r="AZ17" s="58"/>
      <c r="BA17" s="58"/>
      <c r="BB17" s="51">
        <v>199641</v>
      </c>
      <c r="BC17" s="58"/>
      <c r="BD17" s="52">
        <v>199641</v>
      </c>
      <c r="BE17" s="58"/>
      <c r="BF17" s="58"/>
      <c r="BG17" s="58"/>
      <c r="BH17" s="58"/>
      <c r="BI17" s="58"/>
      <c r="BJ17" s="58"/>
      <c r="BK17" s="51">
        <v>184893</v>
      </c>
      <c r="BL17" s="58"/>
      <c r="BM17" s="52">
        <v>184893</v>
      </c>
      <c r="BN17" s="58"/>
      <c r="BO17" s="58"/>
      <c r="BP17" s="58"/>
      <c r="BQ17" s="58"/>
      <c r="BR17" s="58"/>
      <c r="BS17" s="58"/>
      <c r="BT17" s="51">
        <v>583599</v>
      </c>
      <c r="BU17" s="58"/>
      <c r="BV17" s="52">
        <v>583599</v>
      </c>
      <c r="BW17" s="58"/>
      <c r="BX17" s="58"/>
      <c r="BY17" s="58"/>
      <c r="BZ17" s="58"/>
      <c r="CA17" s="58"/>
      <c r="CB17" s="58"/>
      <c r="CC17" s="51">
        <v>349202</v>
      </c>
      <c r="CD17" s="58"/>
      <c r="CE17" s="52">
        <v>349202</v>
      </c>
      <c r="CF17" s="58"/>
      <c r="CG17" s="58"/>
      <c r="CH17" s="58"/>
      <c r="CI17" s="58"/>
      <c r="CJ17" s="58"/>
      <c r="CK17" s="58"/>
      <c r="CL17" s="51">
        <v>0</v>
      </c>
      <c r="CM17" s="58"/>
      <c r="CN17" s="52">
        <v>0</v>
      </c>
      <c r="CO17" s="58"/>
      <c r="CP17" s="58"/>
      <c r="CQ17" s="58"/>
      <c r="CR17" s="58"/>
      <c r="CS17" s="58"/>
      <c r="CT17" s="58"/>
      <c r="CU17" s="51">
        <v>0</v>
      </c>
      <c r="CV17" s="58"/>
      <c r="CW17" s="52">
        <v>0</v>
      </c>
      <c r="CX17" s="58"/>
      <c r="CY17" s="58"/>
      <c r="CZ17" s="58"/>
      <c r="DA17" s="58"/>
      <c r="DB17" s="58"/>
      <c r="DC17" s="58"/>
      <c r="DD17" s="51">
        <v>84027</v>
      </c>
      <c r="DE17" s="58"/>
      <c r="DF17" s="52">
        <v>84027</v>
      </c>
      <c r="DG17" s="52">
        <f t="shared" si="0"/>
        <v>28476053</v>
      </c>
      <c r="DH17" s="64"/>
    </row>
    <row r="18" spans="1:112" x14ac:dyDescent="0.25">
      <c r="A18" s="55">
        <v>63.3</v>
      </c>
      <c r="B18" s="36" t="s">
        <v>266</v>
      </c>
      <c r="C18" s="58"/>
      <c r="D18" s="58"/>
      <c r="E18" s="51">
        <v>0</v>
      </c>
      <c r="F18" s="51">
        <v>26989</v>
      </c>
      <c r="G18" s="58"/>
      <c r="H18" s="58"/>
      <c r="I18" s="58"/>
      <c r="J18" s="51">
        <v>0</v>
      </c>
      <c r="K18" s="52">
        <v>26989</v>
      </c>
      <c r="L18" s="58"/>
      <c r="M18" s="58"/>
      <c r="N18" s="51">
        <v>0</v>
      </c>
      <c r="O18" s="51">
        <v>0</v>
      </c>
      <c r="P18" s="58"/>
      <c r="Q18" s="58"/>
      <c r="R18" s="58"/>
      <c r="S18" s="51">
        <v>0</v>
      </c>
      <c r="T18" s="52">
        <v>0</v>
      </c>
      <c r="U18" s="58"/>
      <c r="V18" s="58"/>
      <c r="W18" s="51">
        <v>0</v>
      </c>
      <c r="X18" s="51">
        <v>158910</v>
      </c>
      <c r="Y18" s="58"/>
      <c r="Z18" s="58"/>
      <c r="AA18" s="58">
        <v>0</v>
      </c>
      <c r="AB18" s="51">
        <v>0</v>
      </c>
      <c r="AC18" s="52">
        <v>158910</v>
      </c>
      <c r="AD18" s="58"/>
      <c r="AE18" s="58"/>
      <c r="AF18" s="51">
        <v>0</v>
      </c>
      <c r="AG18" s="51">
        <v>0</v>
      </c>
      <c r="AH18" s="58"/>
      <c r="AI18" s="58"/>
      <c r="AJ18" s="58"/>
      <c r="AK18" s="51">
        <v>0</v>
      </c>
      <c r="AL18" s="52">
        <v>0</v>
      </c>
      <c r="AM18" s="58"/>
      <c r="AN18" s="58"/>
      <c r="AO18" s="51">
        <v>0</v>
      </c>
      <c r="AP18" s="51">
        <v>8826</v>
      </c>
      <c r="AQ18" s="58"/>
      <c r="AR18" s="58"/>
      <c r="AS18" s="58"/>
      <c r="AT18" s="51">
        <v>0</v>
      </c>
      <c r="AU18" s="52">
        <v>8826</v>
      </c>
      <c r="AV18" s="58"/>
      <c r="AW18" s="58"/>
      <c r="AX18" s="51">
        <v>0</v>
      </c>
      <c r="AY18" s="51">
        <v>0</v>
      </c>
      <c r="AZ18" s="58"/>
      <c r="BA18" s="58"/>
      <c r="BB18" s="58"/>
      <c r="BC18" s="51">
        <v>0</v>
      </c>
      <c r="BD18" s="52">
        <v>0</v>
      </c>
      <c r="BE18" s="58"/>
      <c r="BF18" s="58"/>
      <c r="BG18" s="51">
        <v>0</v>
      </c>
      <c r="BH18" s="51">
        <v>0</v>
      </c>
      <c r="BI18" s="58"/>
      <c r="BJ18" s="58"/>
      <c r="BK18" s="58">
        <v>0</v>
      </c>
      <c r="BL18" s="51">
        <v>0</v>
      </c>
      <c r="BM18" s="52">
        <v>0</v>
      </c>
      <c r="BN18" s="58"/>
      <c r="BO18" s="58"/>
      <c r="BP18" s="51">
        <v>0</v>
      </c>
      <c r="BQ18" s="51">
        <v>3554</v>
      </c>
      <c r="BR18" s="58"/>
      <c r="BS18" s="58"/>
      <c r="BT18" s="58"/>
      <c r="BU18" s="51">
        <v>0</v>
      </c>
      <c r="BV18" s="52">
        <v>3554</v>
      </c>
      <c r="BW18" s="58"/>
      <c r="BX18" s="58"/>
      <c r="BY18" s="51">
        <v>0</v>
      </c>
      <c r="BZ18" s="51">
        <v>0</v>
      </c>
      <c r="CA18" s="58"/>
      <c r="CB18" s="58"/>
      <c r="CC18" s="58"/>
      <c r="CD18" s="51">
        <v>0</v>
      </c>
      <c r="CE18" s="52">
        <v>0</v>
      </c>
      <c r="CF18" s="58"/>
      <c r="CG18" s="58"/>
      <c r="CH18" s="51">
        <v>0</v>
      </c>
      <c r="CI18" s="51">
        <v>0</v>
      </c>
      <c r="CJ18" s="58"/>
      <c r="CK18" s="58"/>
      <c r="CL18" s="58"/>
      <c r="CM18" s="51">
        <v>0</v>
      </c>
      <c r="CN18" s="52">
        <v>0</v>
      </c>
      <c r="CO18" s="58"/>
      <c r="CP18" s="58"/>
      <c r="CQ18" s="51">
        <v>0</v>
      </c>
      <c r="CR18" s="51">
        <v>0</v>
      </c>
      <c r="CS18" s="58"/>
      <c r="CT18" s="58"/>
      <c r="CU18" s="58"/>
      <c r="CV18" s="51">
        <v>0</v>
      </c>
      <c r="CW18" s="52">
        <v>0</v>
      </c>
      <c r="CX18" s="58"/>
      <c r="CY18" s="58"/>
      <c r="CZ18" s="51">
        <v>0</v>
      </c>
      <c r="DA18" s="51">
        <v>0</v>
      </c>
      <c r="DB18" s="58"/>
      <c r="DC18" s="58"/>
      <c r="DD18" s="58"/>
      <c r="DE18" s="51">
        <v>0</v>
      </c>
      <c r="DF18" s="52">
        <v>0</v>
      </c>
      <c r="DG18" s="52">
        <f t="shared" si="0"/>
        <v>198279</v>
      </c>
      <c r="DH18" s="64"/>
    </row>
    <row r="19" spans="1:112" x14ac:dyDescent="0.25">
      <c r="A19" s="49">
        <v>64</v>
      </c>
      <c r="B19" s="53" t="s">
        <v>195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64"/>
    </row>
    <row r="20" spans="1:112" x14ac:dyDescent="0.25">
      <c r="A20" s="55">
        <v>64.099999999999994</v>
      </c>
      <c r="B20" s="36" t="s">
        <v>18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2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2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2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M20" s="51">
        <v>0</v>
      </c>
      <c r="AN20" s="51">
        <v>0</v>
      </c>
      <c r="AO20" s="51">
        <v>0</v>
      </c>
      <c r="AP20" s="51">
        <v>0</v>
      </c>
      <c r="AQ20" s="51">
        <v>0</v>
      </c>
      <c r="AR20" s="51">
        <v>0</v>
      </c>
      <c r="AS20" s="51">
        <v>0</v>
      </c>
      <c r="AT20" s="51">
        <v>0</v>
      </c>
      <c r="AU20" s="52">
        <v>0</v>
      </c>
      <c r="AV20" s="51">
        <v>0</v>
      </c>
      <c r="AW20" s="51">
        <v>0</v>
      </c>
      <c r="AX20" s="51">
        <v>0</v>
      </c>
      <c r="AY20" s="51">
        <v>0</v>
      </c>
      <c r="AZ20" s="51">
        <v>0</v>
      </c>
      <c r="BA20" s="51">
        <v>0</v>
      </c>
      <c r="BB20" s="51">
        <v>0</v>
      </c>
      <c r="BC20" s="51">
        <v>0</v>
      </c>
      <c r="BD20" s="52">
        <v>0</v>
      </c>
      <c r="BE20" s="51">
        <v>0</v>
      </c>
      <c r="BF20" s="51">
        <v>0</v>
      </c>
      <c r="BG20" s="51">
        <v>0</v>
      </c>
      <c r="BH20" s="51">
        <v>0</v>
      </c>
      <c r="BI20" s="51">
        <v>0</v>
      </c>
      <c r="BJ20" s="51">
        <v>0</v>
      </c>
      <c r="BK20" s="51">
        <v>0</v>
      </c>
      <c r="BL20" s="51">
        <v>0</v>
      </c>
      <c r="BM20" s="52">
        <v>0</v>
      </c>
      <c r="BN20" s="51">
        <v>0</v>
      </c>
      <c r="BO20" s="51">
        <v>0</v>
      </c>
      <c r="BP20" s="51">
        <v>0</v>
      </c>
      <c r="BQ20" s="51">
        <v>0</v>
      </c>
      <c r="BR20" s="51">
        <v>0</v>
      </c>
      <c r="BS20" s="51">
        <v>0</v>
      </c>
      <c r="BT20" s="51">
        <v>0</v>
      </c>
      <c r="BU20" s="51">
        <v>0</v>
      </c>
      <c r="BV20" s="52">
        <v>0</v>
      </c>
      <c r="BW20" s="51">
        <v>0</v>
      </c>
      <c r="BX20" s="51">
        <v>0</v>
      </c>
      <c r="BY20" s="51">
        <v>0</v>
      </c>
      <c r="BZ20" s="51">
        <v>0</v>
      </c>
      <c r="CA20" s="51">
        <v>0</v>
      </c>
      <c r="CB20" s="51">
        <v>0</v>
      </c>
      <c r="CC20" s="51">
        <v>0</v>
      </c>
      <c r="CD20" s="51">
        <v>0</v>
      </c>
      <c r="CE20" s="52">
        <v>0</v>
      </c>
      <c r="CF20" s="51">
        <v>0</v>
      </c>
      <c r="CG20" s="51">
        <v>0</v>
      </c>
      <c r="CH20" s="51">
        <v>0</v>
      </c>
      <c r="CI20" s="51">
        <v>0</v>
      </c>
      <c r="CJ20" s="51">
        <v>1981</v>
      </c>
      <c r="CK20" s="51">
        <v>0</v>
      </c>
      <c r="CL20" s="51">
        <v>0</v>
      </c>
      <c r="CM20" s="51">
        <v>0</v>
      </c>
      <c r="CN20" s="52">
        <v>1981</v>
      </c>
      <c r="CO20" s="51">
        <v>0</v>
      </c>
      <c r="CP20" s="51">
        <v>0</v>
      </c>
      <c r="CQ20" s="51">
        <v>0</v>
      </c>
      <c r="CR20" s="51">
        <v>0</v>
      </c>
      <c r="CS20" s="51">
        <v>0</v>
      </c>
      <c r="CT20" s="51">
        <v>0</v>
      </c>
      <c r="CU20" s="51">
        <v>0</v>
      </c>
      <c r="CV20" s="51">
        <v>0</v>
      </c>
      <c r="CW20" s="52">
        <v>0</v>
      </c>
      <c r="CX20" s="51">
        <v>0</v>
      </c>
      <c r="CY20" s="51">
        <v>0</v>
      </c>
      <c r="CZ20" s="51">
        <v>0</v>
      </c>
      <c r="DA20" s="51">
        <v>0</v>
      </c>
      <c r="DB20" s="51">
        <v>0</v>
      </c>
      <c r="DC20" s="51">
        <v>0</v>
      </c>
      <c r="DD20" s="51">
        <v>0</v>
      </c>
      <c r="DE20" s="51">
        <v>0</v>
      </c>
      <c r="DF20" s="52">
        <v>0</v>
      </c>
      <c r="DG20" s="52">
        <f t="shared" si="0"/>
        <v>1981</v>
      </c>
      <c r="DH20" s="64"/>
    </row>
    <row r="21" spans="1:112" x14ac:dyDescent="0.25">
      <c r="A21" s="55">
        <v>64.2</v>
      </c>
      <c r="B21" s="36" t="s">
        <v>196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2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2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2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2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2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2">
        <v>0</v>
      </c>
      <c r="BE21" s="51">
        <v>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2">
        <v>0</v>
      </c>
      <c r="BN21" s="51">
        <v>0</v>
      </c>
      <c r="BO21" s="51">
        <v>0</v>
      </c>
      <c r="BP21" s="51">
        <v>0</v>
      </c>
      <c r="BQ21" s="51">
        <v>0</v>
      </c>
      <c r="BR21" s="51">
        <v>0</v>
      </c>
      <c r="BS21" s="51">
        <v>0</v>
      </c>
      <c r="BT21" s="51">
        <v>0</v>
      </c>
      <c r="BU21" s="51">
        <v>0</v>
      </c>
      <c r="BV21" s="52">
        <v>0</v>
      </c>
      <c r="BW21" s="51">
        <v>0</v>
      </c>
      <c r="BX21" s="51">
        <v>0</v>
      </c>
      <c r="BY21" s="51">
        <v>0</v>
      </c>
      <c r="BZ21" s="51">
        <v>0</v>
      </c>
      <c r="CA21" s="51">
        <v>0</v>
      </c>
      <c r="CB21" s="51">
        <v>0</v>
      </c>
      <c r="CC21" s="51">
        <v>0</v>
      </c>
      <c r="CD21" s="51">
        <v>0</v>
      </c>
      <c r="CE21" s="52">
        <v>0</v>
      </c>
      <c r="CF21" s="51">
        <v>0</v>
      </c>
      <c r="CG21" s="51">
        <v>0</v>
      </c>
      <c r="CH21" s="51">
        <v>0</v>
      </c>
      <c r="CI21" s="51">
        <v>0</v>
      </c>
      <c r="CJ21" s="51">
        <v>0</v>
      </c>
      <c r="CK21" s="51">
        <v>0</v>
      </c>
      <c r="CL21" s="51">
        <v>0</v>
      </c>
      <c r="CM21" s="51">
        <v>0</v>
      </c>
      <c r="CN21" s="52">
        <v>0</v>
      </c>
      <c r="CO21" s="51">
        <v>0</v>
      </c>
      <c r="CP21" s="51">
        <v>0</v>
      </c>
      <c r="CQ21" s="51">
        <v>0</v>
      </c>
      <c r="CR21" s="51">
        <v>0</v>
      </c>
      <c r="CS21" s="51">
        <v>0</v>
      </c>
      <c r="CT21" s="51">
        <v>0</v>
      </c>
      <c r="CU21" s="51">
        <v>0</v>
      </c>
      <c r="CV21" s="51">
        <v>0</v>
      </c>
      <c r="CW21" s="52">
        <v>0</v>
      </c>
      <c r="CX21" s="51">
        <v>0</v>
      </c>
      <c r="CY21" s="51">
        <v>0</v>
      </c>
      <c r="CZ21" s="51">
        <v>0</v>
      </c>
      <c r="DA21" s="51">
        <v>0</v>
      </c>
      <c r="DB21" s="51">
        <v>0</v>
      </c>
      <c r="DC21" s="51">
        <v>0</v>
      </c>
      <c r="DD21" s="51">
        <v>0</v>
      </c>
      <c r="DE21" s="51">
        <v>0</v>
      </c>
      <c r="DF21" s="52">
        <v>0</v>
      </c>
      <c r="DG21" s="52">
        <f t="shared" si="0"/>
        <v>0</v>
      </c>
      <c r="DH21" s="64"/>
    </row>
    <row r="22" spans="1:112" x14ac:dyDescent="0.25">
      <c r="A22" s="55">
        <v>64.3</v>
      </c>
      <c r="B22" s="36" t="s">
        <v>197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6251</v>
      </c>
      <c r="J22" s="51">
        <v>0</v>
      </c>
      <c r="K22" s="52">
        <v>6251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2">
        <v>0</v>
      </c>
      <c r="U22" s="51">
        <v>0</v>
      </c>
      <c r="V22" s="51">
        <v>0</v>
      </c>
      <c r="W22" s="51">
        <v>129592</v>
      </c>
      <c r="X22" s="51">
        <v>0</v>
      </c>
      <c r="Y22" s="51">
        <v>0</v>
      </c>
      <c r="Z22" s="51">
        <v>241444</v>
      </c>
      <c r="AA22" s="51">
        <v>219574</v>
      </c>
      <c r="AB22" s="51">
        <v>0</v>
      </c>
      <c r="AC22" s="52">
        <v>590610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1826</v>
      </c>
      <c r="AK22" s="51">
        <v>0</v>
      </c>
      <c r="AL22" s="52">
        <v>1826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2">
        <v>0</v>
      </c>
      <c r="AV22" s="51">
        <v>0</v>
      </c>
      <c r="AW22" s="51">
        <v>0</v>
      </c>
      <c r="AX22" s="51">
        <v>12652</v>
      </c>
      <c r="AY22" s="51">
        <v>6047</v>
      </c>
      <c r="AZ22" s="51">
        <v>0</v>
      </c>
      <c r="BA22" s="51">
        <v>897</v>
      </c>
      <c r="BB22" s="51">
        <v>6952</v>
      </c>
      <c r="BC22" s="51">
        <v>0</v>
      </c>
      <c r="BD22" s="52">
        <v>26548</v>
      </c>
      <c r="BE22" s="51">
        <v>0</v>
      </c>
      <c r="BF22" s="51">
        <v>0</v>
      </c>
      <c r="BG22" s="51">
        <v>0</v>
      </c>
      <c r="BH22" s="51">
        <v>31</v>
      </c>
      <c r="BI22" s="51">
        <v>0</v>
      </c>
      <c r="BJ22" s="51">
        <v>0</v>
      </c>
      <c r="BK22" s="51">
        <v>0</v>
      </c>
      <c r="BL22" s="51">
        <v>0</v>
      </c>
      <c r="BM22" s="52">
        <v>31</v>
      </c>
      <c r="BN22" s="51">
        <v>0</v>
      </c>
      <c r="BO22" s="51">
        <v>0</v>
      </c>
      <c r="BP22" s="51">
        <v>18945</v>
      </c>
      <c r="BQ22" s="51">
        <v>12021</v>
      </c>
      <c r="BR22" s="51">
        <v>0</v>
      </c>
      <c r="BS22" s="51">
        <v>43612</v>
      </c>
      <c r="BT22" s="51">
        <v>2743</v>
      </c>
      <c r="BU22" s="51">
        <v>0</v>
      </c>
      <c r="BV22" s="52">
        <v>77321</v>
      </c>
      <c r="BW22" s="51">
        <v>0</v>
      </c>
      <c r="BX22" s="51">
        <v>0</v>
      </c>
      <c r="BY22" s="51">
        <v>0</v>
      </c>
      <c r="BZ22" s="51">
        <v>0</v>
      </c>
      <c r="CA22" s="51">
        <v>0</v>
      </c>
      <c r="CB22" s="51">
        <v>0</v>
      </c>
      <c r="CC22" s="51">
        <v>0</v>
      </c>
      <c r="CD22" s="51">
        <v>0</v>
      </c>
      <c r="CE22" s="52">
        <v>0</v>
      </c>
      <c r="CF22" s="51">
        <v>0</v>
      </c>
      <c r="CG22" s="51">
        <v>0</v>
      </c>
      <c r="CH22" s="51">
        <v>0</v>
      </c>
      <c r="CI22" s="51">
        <v>0</v>
      </c>
      <c r="CJ22" s="51">
        <v>0</v>
      </c>
      <c r="CK22" s="51">
        <v>0</v>
      </c>
      <c r="CL22" s="51">
        <v>0</v>
      </c>
      <c r="CM22" s="51">
        <v>0</v>
      </c>
      <c r="CN22" s="52">
        <v>0</v>
      </c>
      <c r="CO22" s="51">
        <v>0</v>
      </c>
      <c r="CP22" s="51">
        <v>0</v>
      </c>
      <c r="CQ22" s="51">
        <v>0</v>
      </c>
      <c r="CR22" s="51">
        <v>0</v>
      </c>
      <c r="CS22" s="51">
        <v>0</v>
      </c>
      <c r="CT22" s="51">
        <v>0</v>
      </c>
      <c r="CU22" s="51">
        <v>0</v>
      </c>
      <c r="CV22" s="51">
        <v>0</v>
      </c>
      <c r="CW22" s="52">
        <v>0</v>
      </c>
      <c r="CX22" s="51">
        <v>0</v>
      </c>
      <c r="CY22" s="51">
        <v>0</v>
      </c>
      <c r="CZ22" s="51">
        <v>0</v>
      </c>
      <c r="DA22" s="51">
        <v>0</v>
      </c>
      <c r="DB22" s="51">
        <v>0</v>
      </c>
      <c r="DC22" s="51">
        <v>0</v>
      </c>
      <c r="DD22" s="51">
        <v>0</v>
      </c>
      <c r="DE22" s="51">
        <v>0</v>
      </c>
      <c r="DF22" s="52">
        <v>0</v>
      </c>
      <c r="DG22" s="52">
        <f t="shared" si="0"/>
        <v>702587</v>
      </c>
      <c r="DH22" s="64"/>
    </row>
    <row r="23" spans="1:112" x14ac:dyDescent="0.25">
      <c r="A23" s="55">
        <v>64.400000000000006</v>
      </c>
      <c r="B23" s="36" t="s">
        <v>198</v>
      </c>
      <c r="C23" s="51">
        <v>0</v>
      </c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2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2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2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2">
        <v>0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1">
        <v>0</v>
      </c>
      <c r="AU23" s="52">
        <v>0</v>
      </c>
      <c r="AV23" s="51">
        <v>0</v>
      </c>
      <c r="AW23" s="51">
        <v>0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  <c r="BD23" s="52">
        <v>0</v>
      </c>
      <c r="BE23" s="51">
        <v>0</v>
      </c>
      <c r="BF23" s="51">
        <v>0</v>
      </c>
      <c r="BG23" s="51">
        <v>0</v>
      </c>
      <c r="BH23" s="51">
        <v>0</v>
      </c>
      <c r="BI23" s="51">
        <v>0</v>
      </c>
      <c r="BJ23" s="51">
        <v>0</v>
      </c>
      <c r="BK23" s="51">
        <v>0</v>
      </c>
      <c r="BL23" s="51">
        <v>0</v>
      </c>
      <c r="BM23" s="52">
        <v>0</v>
      </c>
      <c r="BN23" s="51">
        <v>0</v>
      </c>
      <c r="BO23" s="51">
        <v>0</v>
      </c>
      <c r="BP23" s="51">
        <v>0</v>
      </c>
      <c r="BQ23" s="51">
        <v>0</v>
      </c>
      <c r="BR23" s="51">
        <v>0</v>
      </c>
      <c r="BS23" s="51">
        <v>0</v>
      </c>
      <c r="BT23" s="51">
        <v>0</v>
      </c>
      <c r="BU23" s="51">
        <v>0</v>
      </c>
      <c r="BV23" s="52">
        <v>0</v>
      </c>
      <c r="BW23" s="51">
        <v>0</v>
      </c>
      <c r="BX23" s="51">
        <v>0</v>
      </c>
      <c r="BY23" s="51">
        <v>0</v>
      </c>
      <c r="BZ23" s="51">
        <v>0</v>
      </c>
      <c r="CA23" s="51">
        <v>0</v>
      </c>
      <c r="CB23" s="51">
        <v>0</v>
      </c>
      <c r="CC23" s="51">
        <v>0</v>
      </c>
      <c r="CD23" s="51">
        <v>0</v>
      </c>
      <c r="CE23" s="52">
        <v>0</v>
      </c>
      <c r="CF23" s="51">
        <v>0</v>
      </c>
      <c r="CG23" s="51">
        <v>0</v>
      </c>
      <c r="CH23" s="51">
        <v>0</v>
      </c>
      <c r="CI23" s="51">
        <v>0</v>
      </c>
      <c r="CJ23" s="51">
        <v>0</v>
      </c>
      <c r="CK23" s="51">
        <v>0</v>
      </c>
      <c r="CL23" s="51">
        <v>0</v>
      </c>
      <c r="CM23" s="51">
        <v>0</v>
      </c>
      <c r="CN23" s="52">
        <v>0</v>
      </c>
      <c r="CO23" s="51">
        <v>0</v>
      </c>
      <c r="CP23" s="51">
        <v>0</v>
      </c>
      <c r="CQ23" s="51">
        <v>0</v>
      </c>
      <c r="CR23" s="51">
        <v>0</v>
      </c>
      <c r="CS23" s="51">
        <v>0</v>
      </c>
      <c r="CT23" s="51">
        <v>0</v>
      </c>
      <c r="CU23" s="51">
        <v>0</v>
      </c>
      <c r="CV23" s="51">
        <v>0</v>
      </c>
      <c r="CW23" s="52">
        <v>0</v>
      </c>
      <c r="CX23" s="51">
        <v>0</v>
      </c>
      <c r="CY23" s="51">
        <v>0</v>
      </c>
      <c r="CZ23" s="51">
        <v>0</v>
      </c>
      <c r="DA23" s="51">
        <v>0</v>
      </c>
      <c r="DB23" s="51">
        <v>0</v>
      </c>
      <c r="DC23" s="51">
        <v>0</v>
      </c>
      <c r="DD23" s="51">
        <v>0</v>
      </c>
      <c r="DE23" s="51">
        <v>0</v>
      </c>
      <c r="DF23" s="52">
        <v>0</v>
      </c>
      <c r="DG23" s="52">
        <f t="shared" si="0"/>
        <v>0</v>
      </c>
      <c r="DH23" s="64"/>
    </row>
    <row r="24" spans="1:112" x14ac:dyDescent="0.25">
      <c r="A24" s="55">
        <v>64.5</v>
      </c>
      <c r="B24" s="36" t="s">
        <v>131</v>
      </c>
      <c r="C24" s="51">
        <v>322983</v>
      </c>
      <c r="D24" s="51">
        <v>0</v>
      </c>
      <c r="E24" s="51">
        <v>0</v>
      </c>
      <c r="F24" s="51">
        <v>0</v>
      </c>
      <c r="G24" s="51">
        <v>1000</v>
      </c>
      <c r="H24" s="51">
        <v>0</v>
      </c>
      <c r="I24" s="51">
        <v>0</v>
      </c>
      <c r="J24" s="51">
        <v>0</v>
      </c>
      <c r="K24" s="52">
        <v>323983</v>
      </c>
      <c r="L24" s="51">
        <v>28215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2">
        <v>28215</v>
      </c>
      <c r="U24" s="51">
        <v>37271</v>
      </c>
      <c r="V24" s="51">
        <v>0</v>
      </c>
      <c r="W24" s="51">
        <v>0</v>
      </c>
      <c r="X24" s="51">
        <v>0</v>
      </c>
      <c r="Y24" s="51">
        <v>0</v>
      </c>
      <c r="Z24" s="51">
        <v>199036</v>
      </c>
      <c r="AA24" s="51">
        <v>106768</v>
      </c>
      <c r="AB24" s="51">
        <v>0</v>
      </c>
      <c r="AC24" s="52">
        <v>343075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2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2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  <c r="BD24" s="52">
        <v>0</v>
      </c>
      <c r="BE24" s="51">
        <v>0</v>
      </c>
      <c r="BF24" s="51">
        <v>0</v>
      </c>
      <c r="BG24" s="51">
        <v>0</v>
      </c>
      <c r="BH24" s="51">
        <v>0</v>
      </c>
      <c r="BI24" s="51">
        <v>0</v>
      </c>
      <c r="BJ24" s="51">
        <v>0</v>
      </c>
      <c r="BK24" s="51">
        <v>0</v>
      </c>
      <c r="BL24" s="51">
        <v>0</v>
      </c>
      <c r="BM24" s="52">
        <v>0</v>
      </c>
      <c r="BN24" s="51">
        <v>0</v>
      </c>
      <c r="BO24" s="51">
        <v>0</v>
      </c>
      <c r="BP24" s="51">
        <v>0</v>
      </c>
      <c r="BQ24" s="51">
        <v>0</v>
      </c>
      <c r="BR24" s="51">
        <v>0</v>
      </c>
      <c r="BS24" s="51">
        <v>0</v>
      </c>
      <c r="BT24" s="51">
        <v>0</v>
      </c>
      <c r="BU24" s="51">
        <v>0</v>
      </c>
      <c r="BV24" s="52">
        <v>0</v>
      </c>
      <c r="BW24" s="51">
        <v>0</v>
      </c>
      <c r="BX24" s="51">
        <v>0</v>
      </c>
      <c r="BY24" s="51">
        <v>0</v>
      </c>
      <c r="BZ24" s="51">
        <v>0</v>
      </c>
      <c r="CA24" s="51">
        <v>0</v>
      </c>
      <c r="CB24" s="51">
        <v>0</v>
      </c>
      <c r="CC24" s="51">
        <v>0</v>
      </c>
      <c r="CD24" s="51">
        <v>0</v>
      </c>
      <c r="CE24" s="52">
        <v>0</v>
      </c>
      <c r="CF24" s="51">
        <v>0</v>
      </c>
      <c r="CG24" s="51">
        <v>0</v>
      </c>
      <c r="CH24" s="51">
        <v>0</v>
      </c>
      <c r="CI24" s="51">
        <v>0</v>
      </c>
      <c r="CJ24" s="51">
        <v>0</v>
      </c>
      <c r="CK24" s="51">
        <v>0</v>
      </c>
      <c r="CL24" s="51">
        <v>0</v>
      </c>
      <c r="CM24" s="51">
        <v>0</v>
      </c>
      <c r="CN24" s="52">
        <v>0</v>
      </c>
      <c r="CO24" s="51">
        <v>0</v>
      </c>
      <c r="CP24" s="51">
        <v>0</v>
      </c>
      <c r="CQ24" s="51">
        <v>0</v>
      </c>
      <c r="CR24" s="51">
        <v>0</v>
      </c>
      <c r="CS24" s="51">
        <v>0</v>
      </c>
      <c r="CT24" s="51">
        <v>0</v>
      </c>
      <c r="CU24" s="51">
        <v>0</v>
      </c>
      <c r="CV24" s="51">
        <v>0</v>
      </c>
      <c r="CW24" s="52">
        <v>0</v>
      </c>
      <c r="CX24" s="51">
        <v>0</v>
      </c>
      <c r="CY24" s="51">
        <v>0</v>
      </c>
      <c r="CZ24" s="51">
        <v>0</v>
      </c>
      <c r="DA24" s="51">
        <v>0</v>
      </c>
      <c r="DB24" s="51">
        <v>0</v>
      </c>
      <c r="DC24" s="51">
        <v>0</v>
      </c>
      <c r="DD24" s="51">
        <v>0</v>
      </c>
      <c r="DE24" s="51">
        <v>0</v>
      </c>
      <c r="DF24" s="52">
        <v>0</v>
      </c>
      <c r="DG24" s="52">
        <f t="shared" si="0"/>
        <v>695273</v>
      </c>
      <c r="DH24" s="64"/>
    </row>
    <row r="25" spans="1:112" x14ac:dyDescent="0.25">
      <c r="A25" s="49">
        <v>65</v>
      </c>
      <c r="B25" s="53" t="s">
        <v>199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64"/>
    </row>
    <row r="26" spans="1:112" x14ac:dyDescent="0.25">
      <c r="A26" s="55">
        <v>65.099999999999994</v>
      </c>
      <c r="B26" s="36" t="s">
        <v>200</v>
      </c>
      <c r="C26" s="51">
        <v>233</v>
      </c>
      <c r="D26" s="51">
        <v>793</v>
      </c>
      <c r="E26" s="51">
        <v>388</v>
      </c>
      <c r="F26" s="51">
        <v>0</v>
      </c>
      <c r="G26" s="51">
        <v>1386</v>
      </c>
      <c r="H26" s="51">
        <v>301</v>
      </c>
      <c r="I26" s="51">
        <v>4222</v>
      </c>
      <c r="J26" s="51">
        <v>864</v>
      </c>
      <c r="K26" s="52">
        <v>8187</v>
      </c>
      <c r="L26" s="51">
        <v>0</v>
      </c>
      <c r="M26" s="51">
        <v>82</v>
      </c>
      <c r="N26" s="51">
        <v>0</v>
      </c>
      <c r="O26" s="51">
        <v>0</v>
      </c>
      <c r="P26" s="51">
        <v>17</v>
      </c>
      <c r="Q26" s="51">
        <v>0</v>
      </c>
      <c r="R26" s="51">
        <v>80</v>
      </c>
      <c r="S26" s="51">
        <v>60</v>
      </c>
      <c r="T26" s="52">
        <v>239</v>
      </c>
      <c r="U26" s="51">
        <v>489</v>
      </c>
      <c r="V26" s="51">
        <v>472</v>
      </c>
      <c r="W26" s="51">
        <v>20</v>
      </c>
      <c r="X26" s="51">
        <v>0</v>
      </c>
      <c r="Y26" s="51">
        <v>1358</v>
      </c>
      <c r="Z26" s="51">
        <v>273</v>
      </c>
      <c r="AA26" s="51">
        <v>265</v>
      </c>
      <c r="AB26" s="51">
        <v>0</v>
      </c>
      <c r="AC26" s="52">
        <v>2877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2">
        <v>0</v>
      </c>
      <c r="AM26" s="51">
        <v>8</v>
      </c>
      <c r="AN26" s="51">
        <v>0</v>
      </c>
      <c r="AO26" s="51">
        <v>0</v>
      </c>
      <c r="AP26" s="51">
        <v>0</v>
      </c>
      <c r="AQ26" s="51">
        <v>6</v>
      </c>
      <c r="AR26" s="51">
        <v>0</v>
      </c>
      <c r="AS26" s="51">
        <v>0</v>
      </c>
      <c r="AT26" s="51">
        <v>0</v>
      </c>
      <c r="AU26" s="52">
        <v>14</v>
      </c>
      <c r="AV26" s="51">
        <v>5</v>
      </c>
      <c r="AW26" s="51">
        <v>0</v>
      </c>
      <c r="AX26" s="51">
        <v>0</v>
      </c>
      <c r="AY26" s="51">
        <v>0</v>
      </c>
      <c r="AZ26" s="51">
        <v>0</v>
      </c>
      <c r="BA26" s="51">
        <v>4</v>
      </c>
      <c r="BB26" s="51">
        <v>4</v>
      </c>
      <c r="BC26" s="51">
        <v>0</v>
      </c>
      <c r="BD26" s="52">
        <v>13</v>
      </c>
      <c r="BE26" s="51">
        <v>0</v>
      </c>
      <c r="BF26" s="51">
        <v>0</v>
      </c>
      <c r="BG26" s="51">
        <v>0</v>
      </c>
      <c r="BH26" s="51">
        <v>0</v>
      </c>
      <c r="BI26" s="51">
        <v>0</v>
      </c>
      <c r="BJ26" s="51">
        <v>0</v>
      </c>
      <c r="BK26" s="51">
        <v>0</v>
      </c>
      <c r="BL26" s="51">
        <v>0</v>
      </c>
      <c r="BM26" s="52">
        <v>0</v>
      </c>
      <c r="BN26" s="51">
        <v>2</v>
      </c>
      <c r="BO26" s="51">
        <v>1</v>
      </c>
      <c r="BP26" s="51">
        <v>138</v>
      </c>
      <c r="BQ26" s="51">
        <v>0</v>
      </c>
      <c r="BR26" s="51">
        <v>29</v>
      </c>
      <c r="BS26" s="51">
        <v>88</v>
      </c>
      <c r="BT26" s="51">
        <v>0</v>
      </c>
      <c r="BU26" s="51">
        <v>1</v>
      </c>
      <c r="BV26" s="52">
        <v>259</v>
      </c>
      <c r="BW26" s="51">
        <v>0</v>
      </c>
      <c r="BX26" s="51">
        <v>0</v>
      </c>
      <c r="BY26" s="51">
        <v>0</v>
      </c>
      <c r="BZ26" s="51">
        <v>0</v>
      </c>
      <c r="CA26" s="51">
        <v>0</v>
      </c>
      <c r="CB26" s="51">
        <v>0</v>
      </c>
      <c r="CC26" s="51">
        <v>0</v>
      </c>
      <c r="CD26" s="51">
        <v>0</v>
      </c>
      <c r="CE26" s="52">
        <v>0</v>
      </c>
      <c r="CF26" s="51">
        <v>4</v>
      </c>
      <c r="CG26" s="51">
        <v>26</v>
      </c>
      <c r="CH26" s="51">
        <v>0</v>
      </c>
      <c r="CI26" s="51">
        <v>0</v>
      </c>
      <c r="CJ26" s="51">
        <v>185</v>
      </c>
      <c r="CK26" s="51">
        <v>0</v>
      </c>
      <c r="CL26" s="51">
        <v>0</v>
      </c>
      <c r="CM26" s="51">
        <v>0</v>
      </c>
      <c r="CN26" s="52">
        <v>215</v>
      </c>
      <c r="CO26" s="51">
        <v>0</v>
      </c>
      <c r="CP26" s="51">
        <v>0</v>
      </c>
      <c r="CQ26" s="51">
        <v>0</v>
      </c>
      <c r="CR26" s="51">
        <v>0</v>
      </c>
      <c r="CS26" s="51">
        <v>0</v>
      </c>
      <c r="CT26" s="51">
        <v>0</v>
      </c>
      <c r="CU26" s="51">
        <v>0</v>
      </c>
      <c r="CV26" s="51">
        <v>0</v>
      </c>
      <c r="CW26" s="52">
        <v>0</v>
      </c>
      <c r="CX26" s="51">
        <v>0</v>
      </c>
      <c r="CY26" s="51">
        <v>0</v>
      </c>
      <c r="CZ26" s="51">
        <v>0</v>
      </c>
      <c r="DA26" s="51">
        <v>0</v>
      </c>
      <c r="DB26" s="51">
        <v>0</v>
      </c>
      <c r="DC26" s="51">
        <v>9</v>
      </c>
      <c r="DD26" s="51">
        <v>0</v>
      </c>
      <c r="DE26" s="51">
        <v>0</v>
      </c>
      <c r="DF26" s="52">
        <v>9</v>
      </c>
      <c r="DG26" s="52">
        <f t="shared" si="0"/>
        <v>11813</v>
      </c>
      <c r="DH26" s="64"/>
    </row>
    <row r="27" spans="1:112" x14ac:dyDescent="0.25">
      <c r="A27" s="55">
        <v>65.2</v>
      </c>
      <c r="B27" s="36" t="s">
        <v>201</v>
      </c>
      <c r="C27" s="51">
        <v>3279</v>
      </c>
      <c r="D27" s="51">
        <v>390</v>
      </c>
      <c r="E27" s="51">
        <v>2712</v>
      </c>
      <c r="F27" s="51">
        <v>0</v>
      </c>
      <c r="G27" s="51">
        <v>25487</v>
      </c>
      <c r="H27" s="51">
        <v>13325</v>
      </c>
      <c r="I27" s="51">
        <v>12881</v>
      </c>
      <c r="J27" s="51">
        <v>8837</v>
      </c>
      <c r="K27" s="52">
        <v>66911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2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2">
        <v>0</v>
      </c>
      <c r="AD27" s="51">
        <v>35</v>
      </c>
      <c r="AE27" s="51">
        <v>0</v>
      </c>
      <c r="AF27" s="51">
        <v>35</v>
      </c>
      <c r="AG27" s="51">
        <v>0</v>
      </c>
      <c r="AH27" s="51">
        <v>23</v>
      </c>
      <c r="AI27" s="51">
        <v>83</v>
      </c>
      <c r="AJ27" s="51">
        <v>66</v>
      </c>
      <c r="AK27" s="51">
        <v>0</v>
      </c>
      <c r="AL27" s="52">
        <v>242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2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2">
        <v>0</v>
      </c>
      <c r="BE27" s="51">
        <v>0</v>
      </c>
      <c r="BF27" s="51">
        <v>0</v>
      </c>
      <c r="BG27" s="51">
        <v>0</v>
      </c>
      <c r="BH27" s="51">
        <v>0</v>
      </c>
      <c r="BI27" s="51">
        <v>0</v>
      </c>
      <c r="BJ27" s="51">
        <v>0</v>
      </c>
      <c r="BK27" s="51">
        <v>0</v>
      </c>
      <c r="BL27" s="51">
        <v>0</v>
      </c>
      <c r="BM27" s="52">
        <v>0</v>
      </c>
      <c r="BN27" s="51">
        <v>0</v>
      </c>
      <c r="BO27" s="51">
        <v>0</v>
      </c>
      <c r="BP27" s="51">
        <v>0</v>
      </c>
      <c r="BQ27" s="51">
        <v>0</v>
      </c>
      <c r="BR27" s="51">
        <v>0</v>
      </c>
      <c r="BS27" s="51">
        <v>0</v>
      </c>
      <c r="BT27" s="51">
        <v>0</v>
      </c>
      <c r="BU27" s="51">
        <v>0</v>
      </c>
      <c r="BV27" s="52">
        <v>0</v>
      </c>
      <c r="BW27" s="51">
        <v>0</v>
      </c>
      <c r="BX27" s="51">
        <v>0</v>
      </c>
      <c r="BY27" s="51">
        <v>0</v>
      </c>
      <c r="BZ27" s="51">
        <v>0</v>
      </c>
      <c r="CA27" s="51">
        <v>0</v>
      </c>
      <c r="CB27" s="51">
        <v>0</v>
      </c>
      <c r="CC27" s="51">
        <v>0</v>
      </c>
      <c r="CD27" s="51">
        <v>0</v>
      </c>
      <c r="CE27" s="52">
        <v>0</v>
      </c>
      <c r="CF27" s="51">
        <v>0</v>
      </c>
      <c r="CG27" s="51">
        <v>0</v>
      </c>
      <c r="CH27" s="51">
        <v>0</v>
      </c>
      <c r="CI27" s="51">
        <v>0</v>
      </c>
      <c r="CJ27" s="51">
        <v>0</v>
      </c>
      <c r="CK27" s="51">
        <v>0</v>
      </c>
      <c r="CL27" s="51">
        <v>0</v>
      </c>
      <c r="CM27" s="51">
        <v>35</v>
      </c>
      <c r="CN27" s="52">
        <v>35</v>
      </c>
      <c r="CO27" s="51">
        <v>0</v>
      </c>
      <c r="CP27" s="51">
        <v>0</v>
      </c>
      <c r="CQ27" s="51">
        <v>0</v>
      </c>
      <c r="CR27" s="51">
        <v>0</v>
      </c>
      <c r="CS27" s="51">
        <v>0</v>
      </c>
      <c r="CT27" s="51">
        <v>0</v>
      </c>
      <c r="CU27" s="51">
        <v>0</v>
      </c>
      <c r="CV27" s="51">
        <v>0</v>
      </c>
      <c r="CW27" s="52">
        <v>0</v>
      </c>
      <c r="CX27" s="51">
        <v>0</v>
      </c>
      <c r="CY27" s="51">
        <v>0</v>
      </c>
      <c r="CZ27" s="51">
        <v>0</v>
      </c>
      <c r="DA27" s="51">
        <v>0</v>
      </c>
      <c r="DB27" s="51">
        <v>0</v>
      </c>
      <c r="DC27" s="51">
        <v>0</v>
      </c>
      <c r="DD27" s="51">
        <v>0</v>
      </c>
      <c r="DE27" s="51">
        <v>0</v>
      </c>
      <c r="DF27" s="52">
        <v>0</v>
      </c>
      <c r="DG27" s="52">
        <f t="shared" si="0"/>
        <v>67188</v>
      </c>
      <c r="DH27" s="64"/>
    </row>
    <row r="28" spans="1:112" x14ac:dyDescent="0.25">
      <c r="A28" s="55">
        <v>65.3</v>
      </c>
      <c r="B28" s="36" t="s">
        <v>202</v>
      </c>
      <c r="C28" s="51">
        <v>0</v>
      </c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2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2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2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2">
        <v>0</v>
      </c>
      <c r="AM28" s="51">
        <v>0</v>
      </c>
      <c r="AN28" s="51">
        <v>0</v>
      </c>
      <c r="AO28" s="51">
        <v>0</v>
      </c>
      <c r="AP28" s="51">
        <v>0</v>
      </c>
      <c r="AQ28" s="51">
        <v>0</v>
      </c>
      <c r="AR28" s="51">
        <v>0</v>
      </c>
      <c r="AS28" s="51">
        <v>0</v>
      </c>
      <c r="AT28" s="51">
        <v>0</v>
      </c>
      <c r="AU28" s="52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2">
        <v>0</v>
      </c>
      <c r="BE28" s="51">
        <v>0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0</v>
      </c>
      <c r="BL28" s="51">
        <v>0</v>
      </c>
      <c r="BM28" s="52">
        <v>0</v>
      </c>
      <c r="BN28" s="51">
        <v>0</v>
      </c>
      <c r="BO28" s="51">
        <v>0</v>
      </c>
      <c r="BP28" s="51">
        <v>0</v>
      </c>
      <c r="BQ28" s="51">
        <v>0</v>
      </c>
      <c r="BR28" s="51">
        <v>0</v>
      </c>
      <c r="BS28" s="51">
        <v>0</v>
      </c>
      <c r="BT28" s="51">
        <v>0</v>
      </c>
      <c r="BU28" s="51">
        <v>0</v>
      </c>
      <c r="BV28" s="52">
        <v>0</v>
      </c>
      <c r="BW28" s="51">
        <v>0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2">
        <v>0</v>
      </c>
      <c r="CF28" s="51">
        <v>0</v>
      </c>
      <c r="CG28" s="51">
        <v>0</v>
      </c>
      <c r="CH28" s="51">
        <v>0</v>
      </c>
      <c r="CI28" s="51">
        <v>0</v>
      </c>
      <c r="CJ28" s="51">
        <v>0</v>
      </c>
      <c r="CK28" s="51">
        <v>0</v>
      </c>
      <c r="CL28" s="51">
        <v>0</v>
      </c>
      <c r="CM28" s="51">
        <v>0</v>
      </c>
      <c r="CN28" s="52">
        <v>0</v>
      </c>
      <c r="CO28" s="51">
        <v>0</v>
      </c>
      <c r="CP28" s="51">
        <v>0</v>
      </c>
      <c r="CQ28" s="51">
        <v>0</v>
      </c>
      <c r="CR28" s="51">
        <v>0</v>
      </c>
      <c r="CS28" s="51">
        <v>0</v>
      </c>
      <c r="CT28" s="51">
        <v>0</v>
      </c>
      <c r="CU28" s="51">
        <v>0</v>
      </c>
      <c r="CV28" s="51">
        <v>0</v>
      </c>
      <c r="CW28" s="52">
        <v>0</v>
      </c>
      <c r="CX28" s="51">
        <v>0</v>
      </c>
      <c r="CY28" s="51">
        <v>0</v>
      </c>
      <c r="CZ28" s="51">
        <v>0</v>
      </c>
      <c r="DA28" s="51">
        <v>0</v>
      </c>
      <c r="DB28" s="51">
        <v>0</v>
      </c>
      <c r="DC28" s="51">
        <v>0</v>
      </c>
      <c r="DD28" s="51">
        <v>0</v>
      </c>
      <c r="DE28" s="51">
        <v>0</v>
      </c>
      <c r="DF28" s="52">
        <v>0</v>
      </c>
      <c r="DG28" s="52">
        <f t="shared" si="0"/>
        <v>0</v>
      </c>
      <c r="DH28" s="64"/>
    </row>
    <row r="29" spans="1:112" x14ac:dyDescent="0.25">
      <c r="A29" s="55">
        <v>65.400000000000006</v>
      </c>
      <c r="B29" s="36" t="s">
        <v>203</v>
      </c>
      <c r="C29" s="51">
        <v>100</v>
      </c>
      <c r="D29" s="51">
        <v>0</v>
      </c>
      <c r="E29" s="51">
        <v>15</v>
      </c>
      <c r="F29" s="51">
        <v>0</v>
      </c>
      <c r="G29" s="51">
        <v>679</v>
      </c>
      <c r="H29" s="51">
        <v>38</v>
      </c>
      <c r="I29" s="51">
        <v>1453</v>
      </c>
      <c r="J29" s="51">
        <v>5504</v>
      </c>
      <c r="K29" s="52">
        <v>7789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1</v>
      </c>
      <c r="S29" s="51">
        <v>1849</v>
      </c>
      <c r="T29" s="52">
        <v>1850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2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2">
        <v>0</v>
      </c>
      <c r="AM29" s="51">
        <v>0</v>
      </c>
      <c r="AN29" s="51">
        <v>0</v>
      </c>
      <c r="AO29" s="51">
        <v>0</v>
      </c>
      <c r="AP29" s="51">
        <v>0</v>
      </c>
      <c r="AQ29" s="51">
        <v>0</v>
      </c>
      <c r="AR29" s="51">
        <v>0</v>
      </c>
      <c r="AS29" s="51">
        <v>0</v>
      </c>
      <c r="AT29" s="51">
        <v>0</v>
      </c>
      <c r="AU29" s="52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1">
        <v>0</v>
      </c>
      <c r="BD29" s="52">
        <v>0</v>
      </c>
      <c r="BE29" s="51">
        <v>0</v>
      </c>
      <c r="BF29" s="51">
        <v>0</v>
      </c>
      <c r="BG29" s="51">
        <v>0</v>
      </c>
      <c r="BH29" s="51">
        <v>0</v>
      </c>
      <c r="BI29" s="51">
        <v>0</v>
      </c>
      <c r="BJ29" s="51">
        <v>0</v>
      </c>
      <c r="BK29" s="51">
        <v>0</v>
      </c>
      <c r="BL29" s="51">
        <v>0</v>
      </c>
      <c r="BM29" s="52">
        <v>0</v>
      </c>
      <c r="BN29" s="51">
        <v>0</v>
      </c>
      <c r="BO29" s="51">
        <v>0</v>
      </c>
      <c r="BP29" s="51">
        <v>0</v>
      </c>
      <c r="BQ29" s="51">
        <v>0</v>
      </c>
      <c r="BR29" s="51">
        <v>0</v>
      </c>
      <c r="BS29" s="51">
        <v>0</v>
      </c>
      <c r="BT29" s="51">
        <v>0</v>
      </c>
      <c r="BU29" s="51">
        <v>0</v>
      </c>
      <c r="BV29" s="52">
        <v>0</v>
      </c>
      <c r="BW29" s="51">
        <v>0</v>
      </c>
      <c r="BX29" s="51">
        <v>0</v>
      </c>
      <c r="BY29" s="51">
        <v>0</v>
      </c>
      <c r="BZ29" s="51">
        <v>0</v>
      </c>
      <c r="CA29" s="51">
        <v>0</v>
      </c>
      <c r="CB29" s="51">
        <v>0</v>
      </c>
      <c r="CC29" s="51">
        <v>0</v>
      </c>
      <c r="CD29" s="51">
        <v>0</v>
      </c>
      <c r="CE29" s="52">
        <v>0</v>
      </c>
      <c r="CF29" s="51">
        <v>0</v>
      </c>
      <c r="CG29" s="51">
        <v>0</v>
      </c>
      <c r="CH29" s="51">
        <v>0</v>
      </c>
      <c r="CI29" s="51">
        <v>0</v>
      </c>
      <c r="CJ29" s="51">
        <v>2173</v>
      </c>
      <c r="CK29" s="51">
        <v>0</v>
      </c>
      <c r="CL29" s="51">
        <v>0</v>
      </c>
      <c r="CM29" s="51">
        <v>0</v>
      </c>
      <c r="CN29" s="52">
        <v>2173</v>
      </c>
      <c r="CO29" s="51">
        <v>0</v>
      </c>
      <c r="CP29" s="51">
        <v>0</v>
      </c>
      <c r="CQ29" s="51">
        <v>0</v>
      </c>
      <c r="CR29" s="51">
        <v>0</v>
      </c>
      <c r="CS29" s="51">
        <v>0</v>
      </c>
      <c r="CT29" s="51">
        <v>0</v>
      </c>
      <c r="CU29" s="51">
        <v>0</v>
      </c>
      <c r="CV29" s="51">
        <v>0</v>
      </c>
      <c r="CW29" s="52">
        <v>0</v>
      </c>
      <c r="CX29" s="51">
        <v>0</v>
      </c>
      <c r="CY29" s="51">
        <v>0</v>
      </c>
      <c r="CZ29" s="51">
        <v>0</v>
      </c>
      <c r="DA29" s="51">
        <v>0</v>
      </c>
      <c r="DB29" s="51">
        <v>0</v>
      </c>
      <c r="DC29" s="51">
        <v>0</v>
      </c>
      <c r="DD29" s="51">
        <v>0</v>
      </c>
      <c r="DE29" s="51">
        <v>0</v>
      </c>
      <c r="DF29" s="52">
        <v>0</v>
      </c>
      <c r="DG29" s="52">
        <f t="shared" si="0"/>
        <v>11812</v>
      </c>
      <c r="DH29" s="64"/>
    </row>
    <row r="30" spans="1:112" x14ac:dyDescent="0.25">
      <c r="A30" s="55">
        <v>65.5</v>
      </c>
      <c r="B30" s="36" t="s">
        <v>204</v>
      </c>
      <c r="C30" s="51">
        <v>9000</v>
      </c>
      <c r="D30" s="51">
        <v>0</v>
      </c>
      <c r="E30" s="51">
        <v>9294</v>
      </c>
      <c r="F30" s="51">
        <v>0</v>
      </c>
      <c r="G30" s="51">
        <v>2877</v>
      </c>
      <c r="H30" s="51">
        <v>0</v>
      </c>
      <c r="I30" s="51">
        <v>142</v>
      </c>
      <c r="J30" s="51">
        <v>5748</v>
      </c>
      <c r="K30" s="52">
        <v>27061</v>
      </c>
      <c r="L30" s="51">
        <v>1186</v>
      </c>
      <c r="M30" s="51">
        <v>0</v>
      </c>
      <c r="N30" s="51">
        <v>49</v>
      </c>
      <c r="O30" s="51">
        <v>121</v>
      </c>
      <c r="P30" s="51">
        <v>732</v>
      </c>
      <c r="Q30" s="51">
        <v>22</v>
      </c>
      <c r="R30" s="51">
        <v>581</v>
      </c>
      <c r="S30" s="51">
        <v>3347</v>
      </c>
      <c r="T30" s="52">
        <v>6038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2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2">
        <v>0</v>
      </c>
      <c r="AM30" s="51">
        <v>0</v>
      </c>
      <c r="AN30" s="51">
        <v>0</v>
      </c>
      <c r="AO30" s="51">
        <v>0</v>
      </c>
      <c r="AP30" s="51">
        <v>0</v>
      </c>
      <c r="AQ30" s="51">
        <v>0</v>
      </c>
      <c r="AR30" s="51">
        <v>0</v>
      </c>
      <c r="AS30" s="51">
        <v>0</v>
      </c>
      <c r="AT30" s="51">
        <v>0</v>
      </c>
      <c r="AU30" s="52">
        <v>0</v>
      </c>
      <c r="AV30" s="51">
        <v>0</v>
      </c>
      <c r="AW30" s="51">
        <v>0</v>
      </c>
      <c r="AX30" s="51">
        <v>142</v>
      </c>
      <c r="AY30" s="51">
        <v>10</v>
      </c>
      <c r="AZ30" s="51">
        <v>15</v>
      </c>
      <c r="BA30" s="51">
        <v>33</v>
      </c>
      <c r="BB30" s="51">
        <v>6</v>
      </c>
      <c r="BC30" s="51">
        <v>0</v>
      </c>
      <c r="BD30" s="52">
        <v>206</v>
      </c>
      <c r="BE30" s="51">
        <v>0</v>
      </c>
      <c r="BF30" s="51">
        <v>0</v>
      </c>
      <c r="BG30" s="51">
        <v>0</v>
      </c>
      <c r="BH30" s="51">
        <v>0</v>
      </c>
      <c r="BI30" s="51">
        <v>0</v>
      </c>
      <c r="BJ30" s="51">
        <v>0</v>
      </c>
      <c r="BK30" s="51">
        <v>0</v>
      </c>
      <c r="BL30" s="51">
        <v>0</v>
      </c>
      <c r="BM30" s="52">
        <v>0</v>
      </c>
      <c r="BN30" s="51">
        <v>0</v>
      </c>
      <c r="BO30" s="51">
        <v>0</v>
      </c>
      <c r="BP30" s="51">
        <v>0</v>
      </c>
      <c r="BQ30" s="51">
        <v>0</v>
      </c>
      <c r="BR30" s="51">
        <v>0</v>
      </c>
      <c r="BS30" s="51">
        <v>0</v>
      </c>
      <c r="BT30" s="51">
        <v>0</v>
      </c>
      <c r="BU30" s="51">
        <v>0</v>
      </c>
      <c r="BV30" s="52">
        <v>0</v>
      </c>
      <c r="BW30" s="51">
        <v>0</v>
      </c>
      <c r="BX30" s="51">
        <v>0</v>
      </c>
      <c r="BY30" s="51">
        <v>44</v>
      </c>
      <c r="BZ30" s="51">
        <v>15</v>
      </c>
      <c r="CA30" s="51">
        <v>14</v>
      </c>
      <c r="CB30" s="51">
        <v>6</v>
      </c>
      <c r="CC30" s="51">
        <v>14</v>
      </c>
      <c r="CD30" s="51">
        <v>0</v>
      </c>
      <c r="CE30" s="52">
        <v>93</v>
      </c>
      <c r="CF30" s="51">
        <v>0</v>
      </c>
      <c r="CG30" s="51">
        <v>0</v>
      </c>
      <c r="CH30" s="51">
        <v>0</v>
      </c>
      <c r="CI30" s="51">
        <v>0</v>
      </c>
      <c r="CJ30" s="51">
        <v>0</v>
      </c>
      <c r="CK30" s="51">
        <v>0</v>
      </c>
      <c r="CL30" s="51">
        <v>0</v>
      </c>
      <c r="CM30" s="51">
        <v>0</v>
      </c>
      <c r="CN30" s="52">
        <v>0</v>
      </c>
      <c r="CO30" s="51">
        <v>0</v>
      </c>
      <c r="CP30" s="51">
        <v>0</v>
      </c>
      <c r="CQ30" s="51">
        <v>0</v>
      </c>
      <c r="CR30" s="51">
        <v>0</v>
      </c>
      <c r="CS30" s="51">
        <v>0</v>
      </c>
      <c r="CT30" s="51">
        <v>0</v>
      </c>
      <c r="CU30" s="51">
        <v>0</v>
      </c>
      <c r="CV30" s="51">
        <v>0</v>
      </c>
      <c r="CW30" s="52">
        <v>0</v>
      </c>
      <c r="CX30" s="51">
        <v>0</v>
      </c>
      <c r="CY30" s="51">
        <v>0</v>
      </c>
      <c r="CZ30" s="51">
        <v>0</v>
      </c>
      <c r="DA30" s="51">
        <v>0</v>
      </c>
      <c r="DB30" s="51">
        <v>0</v>
      </c>
      <c r="DC30" s="51">
        <v>0</v>
      </c>
      <c r="DD30" s="51">
        <v>0</v>
      </c>
      <c r="DE30" s="51">
        <v>0</v>
      </c>
      <c r="DF30" s="52">
        <v>0</v>
      </c>
      <c r="DG30" s="52">
        <f t="shared" si="0"/>
        <v>33398</v>
      </c>
      <c r="DH30" s="64"/>
    </row>
    <row r="31" spans="1:112" x14ac:dyDescent="0.25">
      <c r="A31" s="55">
        <v>65.599999999999994</v>
      </c>
      <c r="B31" s="36" t="s">
        <v>205</v>
      </c>
      <c r="C31" s="51">
        <v>10337</v>
      </c>
      <c r="D31" s="51">
        <v>0</v>
      </c>
      <c r="E31" s="51">
        <v>13455</v>
      </c>
      <c r="F31" s="51">
        <v>0</v>
      </c>
      <c r="G31" s="51">
        <v>69505</v>
      </c>
      <c r="H31" s="51">
        <v>1367</v>
      </c>
      <c r="I31" s="51">
        <v>148629</v>
      </c>
      <c r="J31" s="51">
        <v>58739</v>
      </c>
      <c r="K31" s="52">
        <v>302032</v>
      </c>
      <c r="L31" s="51">
        <v>0</v>
      </c>
      <c r="M31" s="51">
        <v>6381</v>
      </c>
      <c r="N31" s="51">
        <v>0</v>
      </c>
      <c r="O31" s="51">
        <v>0</v>
      </c>
      <c r="P31" s="51">
        <v>2792</v>
      </c>
      <c r="Q31" s="51">
        <v>0</v>
      </c>
      <c r="R31" s="51">
        <v>80000</v>
      </c>
      <c r="S31" s="51">
        <v>275</v>
      </c>
      <c r="T31" s="52">
        <v>89448</v>
      </c>
      <c r="U31" s="51">
        <v>7164</v>
      </c>
      <c r="V31" s="51">
        <v>5544</v>
      </c>
      <c r="W31" s="51">
        <v>8725</v>
      </c>
      <c r="X31" s="51">
        <v>0</v>
      </c>
      <c r="Y31" s="51">
        <v>4659</v>
      </c>
      <c r="Z31" s="51">
        <v>10803</v>
      </c>
      <c r="AA31" s="51">
        <v>2247</v>
      </c>
      <c r="AB31" s="51">
        <v>0</v>
      </c>
      <c r="AC31" s="52">
        <v>39142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2">
        <v>0</v>
      </c>
      <c r="AM31" s="51">
        <v>0</v>
      </c>
      <c r="AN31" s="51">
        <v>0</v>
      </c>
      <c r="AO31" s="51">
        <v>0</v>
      </c>
      <c r="AP31" s="51">
        <v>0</v>
      </c>
      <c r="AQ31" s="51">
        <v>0</v>
      </c>
      <c r="AR31" s="51">
        <v>0</v>
      </c>
      <c r="AS31" s="51">
        <v>449</v>
      </c>
      <c r="AT31" s="51">
        <v>0</v>
      </c>
      <c r="AU31" s="52">
        <v>449</v>
      </c>
      <c r="AV31" s="51">
        <v>0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1">
        <v>0</v>
      </c>
      <c r="BD31" s="52">
        <v>0</v>
      </c>
      <c r="BE31" s="51">
        <v>0</v>
      </c>
      <c r="BF31" s="51">
        <v>0</v>
      </c>
      <c r="BG31" s="51">
        <v>0</v>
      </c>
      <c r="BH31" s="51">
        <v>0</v>
      </c>
      <c r="BI31" s="51">
        <v>0</v>
      </c>
      <c r="BJ31" s="51">
        <v>0</v>
      </c>
      <c r="BK31" s="51">
        <v>0</v>
      </c>
      <c r="BL31" s="51">
        <v>0</v>
      </c>
      <c r="BM31" s="52">
        <v>0</v>
      </c>
      <c r="BN31" s="51">
        <v>0</v>
      </c>
      <c r="BO31" s="51">
        <v>0</v>
      </c>
      <c r="BP31" s="51">
        <v>0</v>
      </c>
      <c r="BQ31" s="51">
        <v>0</v>
      </c>
      <c r="BR31" s="51">
        <v>0</v>
      </c>
      <c r="BS31" s="51">
        <v>0</v>
      </c>
      <c r="BT31" s="51">
        <v>0</v>
      </c>
      <c r="BU31" s="51">
        <v>0</v>
      </c>
      <c r="BV31" s="52">
        <v>0</v>
      </c>
      <c r="BW31" s="51">
        <v>0</v>
      </c>
      <c r="BX31" s="51">
        <v>0</v>
      </c>
      <c r="BY31" s="51">
        <v>0</v>
      </c>
      <c r="BZ31" s="51">
        <v>0</v>
      </c>
      <c r="CA31" s="51">
        <v>0</v>
      </c>
      <c r="CB31" s="51">
        <v>0</v>
      </c>
      <c r="CC31" s="51">
        <v>0</v>
      </c>
      <c r="CD31" s="51">
        <v>0</v>
      </c>
      <c r="CE31" s="52">
        <v>0</v>
      </c>
      <c r="CF31" s="51">
        <v>0</v>
      </c>
      <c r="CG31" s="51">
        <v>0</v>
      </c>
      <c r="CH31" s="51">
        <v>0</v>
      </c>
      <c r="CI31" s="51">
        <v>0</v>
      </c>
      <c r="CJ31" s="51">
        <v>0</v>
      </c>
      <c r="CK31" s="51">
        <v>0</v>
      </c>
      <c r="CL31" s="51">
        <v>0</v>
      </c>
      <c r="CM31" s="51">
        <v>7</v>
      </c>
      <c r="CN31" s="52">
        <v>7</v>
      </c>
      <c r="CO31" s="51">
        <v>0</v>
      </c>
      <c r="CP31" s="51">
        <v>0</v>
      </c>
      <c r="CQ31" s="51">
        <v>0</v>
      </c>
      <c r="CR31" s="51">
        <v>0</v>
      </c>
      <c r="CS31" s="51">
        <v>0</v>
      </c>
      <c r="CT31" s="51">
        <v>0</v>
      </c>
      <c r="CU31" s="51">
        <v>0</v>
      </c>
      <c r="CV31" s="51">
        <v>0</v>
      </c>
      <c r="CW31" s="52">
        <v>0</v>
      </c>
      <c r="CX31" s="51">
        <v>0</v>
      </c>
      <c r="CY31" s="51">
        <v>0</v>
      </c>
      <c r="CZ31" s="51">
        <v>0</v>
      </c>
      <c r="DA31" s="51">
        <v>0</v>
      </c>
      <c r="DB31" s="51">
        <v>0</v>
      </c>
      <c r="DC31" s="51">
        <v>1471</v>
      </c>
      <c r="DD31" s="51">
        <v>0</v>
      </c>
      <c r="DE31" s="51">
        <v>0</v>
      </c>
      <c r="DF31" s="52">
        <v>1471</v>
      </c>
      <c r="DG31" s="52">
        <f t="shared" si="0"/>
        <v>432549</v>
      </c>
      <c r="DH31" s="64"/>
    </row>
    <row r="32" spans="1:112" x14ac:dyDescent="0.25">
      <c r="A32" s="55">
        <v>65.7</v>
      </c>
      <c r="B32" s="36" t="s">
        <v>206</v>
      </c>
      <c r="C32" s="51">
        <v>0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2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2">
        <v>0</v>
      </c>
      <c r="U32" s="51">
        <v>186</v>
      </c>
      <c r="V32" s="51">
        <v>220</v>
      </c>
      <c r="W32" s="51">
        <v>148</v>
      </c>
      <c r="X32" s="51">
        <v>0</v>
      </c>
      <c r="Y32" s="51">
        <v>682</v>
      </c>
      <c r="Z32" s="51">
        <v>448</v>
      </c>
      <c r="AA32" s="51">
        <v>185</v>
      </c>
      <c r="AB32" s="51">
        <v>0</v>
      </c>
      <c r="AC32" s="52">
        <v>1869</v>
      </c>
      <c r="AD32" s="51">
        <v>0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2">
        <v>0</v>
      </c>
      <c r="AM32" s="51">
        <v>0</v>
      </c>
      <c r="AN32" s="51">
        <v>0</v>
      </c>
      <c r="AO32" s="51">
        <v>0</v>
      </c>
      <c r="AP32" s="51">
        <v>0</v>
      </c>
      <c r="AQ32" s="51">
        <v>0</v>
      </c>
      <c r="AR32" s="51">
        <v>0</v>
      </c>
      <c r="AS32" s="51">
        <v>1</v>
      </c>
      <c r="AT32" s="51">
        <v>0</v>
      </c>
      <c r="AU32" s="52">
        <v>1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1">
        <v>0</v>
      </c>
      <c r="BD32" s="52">
        <v>0</v>
      </c>
      <c r="BE32" s="51">
        <v>0</v>
      </c>
      <c r="BF32" s="51">
        <v>0</v>
      </c>
      <c r="BG32" s="51">
        <v>0</v>
      </c>
      <c r="BH32" s="51">
        <v>0</v>
      </c>
      <c r="BI32" s="51">
        <v>0</v>
      </c>
      <c r="BJ32" s="51">
        <v>0</v>
      </c>
      <c r="BK32" s="51">
        <v>0</v>
      </c>
      <c r="BL32" s="51">
        <v>0</v>
      </c>
      <c r="BM32" s="52">
        <v>0</v>
      </c>
      <c r="BN32" s="51">
        <v>2</v>
      </c>
      <c r="BO32" s="51">
        <v>0</v>
      </c>
      <c r="BP32" s="51">
        <v>0</v>
      </c>
      <c r="BQ32" s="51">
        <v>14</v>
      </c>
      <c r="BR32" s="51">
        <v>25</v>
      </c>
      <c r="BS32" s="51">
        <v>916</v>
      </c>
      <c r="BT32" s="51">
        <v>20</v>
      </c>
      <c r="BU32" s="51">
        <v>0</v>
      </c>
      <c r="BV32" s="52">
        <v>977</v>
      </c>
      <c r="BW32" s="51">
        <v>0</v>
      </c>
      <c r="BX32" s="51">
        <v>0</v>
      </c>
      <c r="BY32" s="51">
        <v>0</v>
      </c>
      <c r="BZ32" s="51">
        <v>0</v>
      </c>
      <c r="CA32" s="51">
        <v>0</v>
      </c>
      <c r="CB32" s="51">
        <v>0</v>
      </c>
      <c r="CC32" s="51">
        <v>0</v>
      </c>
      <c r="CD32" s="51">
        <v>0</v>
      </c>
      <c r="CE32" s="52">
        <v>0</v>
      </c>
      <c r="CF32" s="51">
        <v>0</v>
      </c>
      <c r="CG32" s="51">
        <v>3</v>
      </c>
      <c r="CH32" s="51">
        <v>0</v>
      </c>
      <c r="CI32" s="51">
        <v>0</v>
      </c>
      <c r="CJ32" s="51">
        <v>7</v>
      </c>
      <c r="CK32" s="51">
        <v>0</v>
      </c>
      <c r="CL32" s="51">
        <v>0</v>
      </c>
      <c r="CM32" s="51">
        <v>0</v>
      </c>
      <c r="CN32" s="52">
        <v>10</v>
      </c>
      <c r="CO32" s="51">
        <v>0</v>
      </c>
      <c r="CP32" s="51">
        <v>0</v>
      </c>
      <c r="CQ32" s="51">
        <v>0</v>
      </c>
      <c r="CR32" s="51">
        <v>0</v>
      </c>
      <c r="CS32" s="51">
        <v>0</v>
      </c>
      <c r="CT32" s="51">
        <v>0</v>
      </c>
      <c r="CU32" s="51">
        <v>0</v>
      </c>
      <c r="CV32" s="51">
        <v>0</v>
      </c>
      <c r="CW32" s="52">
        <v>0</v>
      </c>
      <c r="CX32" s="51">
        <v>0</v>
      </c>
      <c r="CY32" s="51">
        <v>0</v>
      </c>
      <c r="CZ32" s="51">
        <v>0</v>
      </c>
      <c r="DA32" s="51">
        <v>0</v>
      </c>
      <c r="DB32" s="51">
        <v>0</v>
      </c>
      <c r="DC32" s="51">
        <v>0</v>
      </c>
      <c r="DD32" s="51">
        <v>0</v>
      </c>
      <c r="DE32" s="51">
        <v>0</v>
      </c>
      <c r="DF32" s="52">
        <v>0</v>
      </c>
      <c r="DG32" s="52">
        <f t="shared" si="0"/>
        <v>2857</v>
      </c>
      <c r="DH32" s="64"/>
    </row>
    <row r="33" spans="1:112" x14ac:dyDescent="0.25">
      <c r="A33" s="55">
        <v>65.8</v>
      </c>
      <c r="B33" s="36" t="s">
        <v>207</v>
      </c>
      <c r="C33" s="51">
        <v>0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2">
        <v>0</v>
      </c>
      <c r="L33" s="51">
        <v>0</v>
      </c>
      <c r="M33" s="51">
        <v>0</v>
      </c>
      <c r="N33" s="51">
        <v>0</v>
      </c>
      <c r="O33" s="51">
        <v>0</v>
      </c>
      <c r="P33" s="51">
        <v>33381</v>
      </c>
      <c r="Q33" s="51">
        <v>0</v>
      </c>
      <c r="R33" s="51">
        <v>1722</v>
      </c>
      <c r="S33" s="51">
        <v>0</v>
      </c>
      <c r="T33" s="52">
        <v>35103</v>
      </c>
      <c r="U33" s="51">
        <v>381</v>
      </c>
      <c r="V33" s="51">
        <v>13708</v>
      </c>
      <c r="W33" s="51">
        <v>27918</v>
      </c>
      <c r="X33" s="51">
        <v>0</v>
      </c>
      <c r="Y33" s="51">
        <v>22012</v>
      </c>
      <c r="Z33" s="51">
        <v>9083</v>
      </c>
      <c r="AA33" s="51">
        <v>10081</v>
      </c>
      <c r="AB33" s="51">
        <v>0</v>
      </c>
      <c r="AC33" s="52">
        <v>83183</v>
      </c>
      <c r="AD33" s="51">
        <v>0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2">
        <v>0</v>
      </c>
      <c r="AM33" s="51">
        <v>0</v>
      </c>
      <c r="AN33" s="51">
        <v>0</v>
      </c>
      <c r="AO33" s="51">
        <v>0</v>
      </c>
      <c r="AP33" s="51">
        <v>0</v>
      </c>
      <c r="AQ33" s="51">
        <v>0</v>
      </c>
      <c r="AR33" s="51">
        <v>0</v>
      </c>
      <c r="AS33" s="51">
        <v>0</v>
      </c>
      <c r="AT33" s="51">
        <v>0</v>
      </c>
      <c r="AU33" s="52">
        <v>0</v>
      </c>
      <c r="AV33" s="51">
        <v>0</v>
      </c>
      <c r="AW33" s="51">
        <v>0</v>
      </c>
      <c r="AX33" s="51">
        <v>0</v>
      </c>
      <c r="AY33" s="51">
        <v>0</v>
      </c>
      <c r="AZ33" s="51">
        <v>0</v>
      </c>
      <c r="BA33" s="51">
        <v>0</v>
      </c>
      <c r="BB33" s="51">
        <v>0</v>
      </c>
      <c r="BC33" s="51">
        <v>0</v>
      </c>
      <c r="BD33" s="52">
        <v>0</v>
      </c>
      <c r="BE33" s="51">
        <v>0</v>
      </c>
      <c r="BF33" s="51">
        <v>0</v>
      </c>
      <c r="BG33" s="51">
        <v>0</v>
      </c>
      <c r="BH33" s="51">
        <v>0</v>
      </c>
      <c r="BI33" s="51">
        <v>0</v>
      </c>
      <c r="BJ33" s="51">
        <v>0</v>
      </c>
      <c r="BK33" s="51">
        <v>0</v>
      </c>
      <c r="BL33" s="51">
        <v>0</v>
      </c>
      <c r="BM33" s="52">
        <v>0</v>
      </c>
      <c r="BN33" s="51">
        <v>0</v>
      </c>
      <c r="BO33" s="51">
        <v>45</v>
      </c>
      <c r="BP33" s="51">
        <v>4187</v>
      </c>
      <c r="BQ33" s="51">
        <v>293</v>
      </c>
      <c r="BR33" s="51">
        <v>378</v>
      </c>
      <c r="BS33" s="51">
        <v>857</v>
      </c>
      <c r="BT33" s="51">
        <v>739</v>
      </c>
      <c r="BU33" s="51">
        <v>0</v>
      </c>
      <c r="BV33" s="52">
        <v>6499</v>
      </c>
      <c r="BW33" s="51">
        <v>0</v>
      </c>
      <c r="BX33" s="51">
        <v>32</v>
      </c>
      <c r="BY33" s="51">
        <v>1677</v>
      </c>
      <c r="BZ33" s="51">
        <v>337</v>
      </c>
      <c r="CA33" s="51">
        <v>1080</v>
      </c>
      <c r="CB33" s="51">
        <v>333</v>
      </c>
      <c r="CC33" s="51">
        <v>551</v>
      </c>
      <c r="CD33" s="51">
        <v>0</v>
      </c>
      <c r="CE33" s="52">
        <v>4010</v>
      </c>
      <c r="CF33" s="51">
        <v>0</v>
      </c>
      <c r="CG33" s="51">
        <v>0</v>
      </c>
      <c r="CH33" s="51">
        <v>0</v>
      </c>
      <c r="CI33" s="51">
        <v>0</v>
      </c>
      <c r="CJ33" s="51">
        <v>0</v>
      </c>
      <c r="CK33" s="51">
        <v>0</v>
      </c>
      <c r="CL33" s="51">
        <v>0</v>
      </c>
      <c r="CM33" s="51">
        <v>0</v>
      </c>
      <c r="CN33" s="52">
        <v>0</v>
      </c>
      <c r="CO33" s="51">
        <v>0</v>
      </c>
      <c r="CP33" s="51">
        <v>0</v>
      </c>
      <c r="CQ33" s="51">
        <v>0</v>
      </c>
      <c r="CR33" s="51">
        <v>0</v>
      </c>
      <c r="CS33" s="51">
        <v>0</v>
      </c>
      <c r="CT33" s="51">
        <v>0</v>
      </c>
      <c r="CU33" s="51">
        <v>0</v>
      </c>
      <c r="CV33" s="51">
        <v>0</v>
      </c>
      <c r="CW33" s="52">
        <v>0</v>
      </c>
      <c r="CX33" s="51">
        <v>0</v>
      </c>
      <c r="CY33" s="51">
        <v>0</v>
      </c>
      <c r="CZ33" s="51">
        <v>158</v>
      </c>
      <c r="DA33" s="51">
        <v>159</v>
      </c>
      <c r="DB33" s="51">
        <v>206</v>
      </c>
      <c r="DC33" s="51">
        <v>214</v>
      </c>
      <c r="DD33" s="51">
        <v>199</v>
      </c>
      <c r="DE33" s="51">
        <v>0</v>
      </c>
      <c r="DF33" s="52">
        <v>936</v>
      </c>
      <c r="DG33" s="52">
        <f t="shared" si="0"/>
        <v>129731</v>
      </c>
      <c r="DH33" s="64"/>
    </row>
    <row r="34" spans="1:112" x14ac:dyDescent="0.25">
      <c r="A34" s="55">
        <v>65.900000000000006</v>
      </c>
      <c r="B34" s="36" t="s">
        <v>208</v>
      </c>
      <c r="C34" s="51">
        <v>0</v>
      </c>
      <c r="D34" s="51">
        <v>0</v>
      </c>
      <c r="E34" s="51">
        <v>587</v>
      </c>
      <c r="F34" s="51">
        <v>0</v>
      </c>
      <c r="G34" s="51">
        <v>184</v>
      </c>
      <c r="H34" s="51">
        <v>0</v>
      </c>
      <c r="I34" s="51">
        <v>0</v>
      </c>
      <c r="J34" s="51">
        <v>0</v>
      </c>
      <c r="K34" s="52">
        <v>771</v>
      </c>
      <c r="L34" s="51">
        <v>0</v>
      </c>
      <c r="M34" s="51">
        <v>0</v>
      </c>
      <c r="N34" s="51">
        <v>0</v>
      </c>
      <c r="O34" s="51">
        <v>0</v>
      </c>
      <c r="P34" s="51">
        <v>213</v>
      </c>
      <c r="Q34" s="51">
        <v>0</v>
      </c>
      <c r="R34" s="51">
        <v>53</v>
      </c>
      <c r="S34" s="51">
        <v>64864</v>
      </c>
      <c r="T34" s="52">
        <v>65130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2">
        <v>0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2">
        <v>0</v>
      </c>
      <c r="AM34" s="51">
        <v>0</v>
      </c>
      <c r="AN34" s="51">
        <v>0</v>
      </c>
      <c r="AO34" s="51">
        <v>0</v>
      </c>
      <c r="AP34" s="51">
        <v>0</v>
      </c>
      <c r="AQ34" s="51">
        <v>0</v>
      </c>
      <c r="AR34" s="51">
        <v>0</v>
      </c>
      <c r="AS34" s="51">
        <v>0</v>
      </c>
      <c r="AT34" s="51">
        <v>0</v>
      </c>
      <c r="AU34" s="52">
        <v>0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1">
        <v>0</v>
      </c>
      <c r="BD34" s="52">
        <v>0</v>
      </c>
      <c r="BE34" s="51">
        <v>0</v>
      </c>
      <c r="BF34" s="51">
        <v>0</v>
      </c>
      <c r="BG34" s="51">
        <v>0</v>
      </c>
      <c r="BH34" s="51">
        <v>0</v>
      </c>
      <c r="BI34" s="51">
        <v>0</v>
      </c>
      <c r="BJ34" s="51">
        <v>0</v>
      </c>
      <c r="BK34" s="51">
        <v>0</v>
      </c>
      <c r="BL34" s="51">
        <v>0</v>
      </c>
      <c r="BM34" s="52">
        <v>0</v>
      </c>
      <c r="BN34" s="51">
        <v>0</v>
      </c>
      <c r="BO34" s="51">
        <v>0</v>
      </c>
      <c r="BP34" s="51">
        <v>0</v>
      </c>
      <c r="BQ34" s="51">
        <v>0</v>
      </c>
      <c r="BR34" s="51">
        <v>0</v>
      </c>
      <c r="BS34" s="51">
        <v>0</v>
      </c>
      <c r="BT34" s="51">
        <v>0</v>
      </c>
      <c r="BU34" s="51">
        <v>0</v>
      </c>
      <c r="BV34" s="52">
        <v>0</v>
      </c>
      <c r="BW34" s="51">
        <v>0</v>
      </c>
      <c r="BX34" s="51">
        <v>0</v>
      </c>
      <c r="BY34" s="51">
        <v>0</v>
      </c>
      <c r="BZ34" s="51">
        <v>0</v>
      </c>
      <c r="CA34" s="51">
        <v>0</v>
      </c>
      <c r="CB34" s="51">
        <v>0</v>
      </c>
      <c r="CC34" s="51">
        <v>0</v>
      </c>
      <c r="CD34" s="51">
        <v>0</v>
      </c>
      <c r="CE34" s="52">
        <v>0</v>
      </c>
      <c r="CF34" s="51">
        <v>0</v>
      </c>
      <c r="CG34" s="51">
        <v>0</v>
      </c>
      <c r="CH34" s="51">
        <v>0</v>
      </c>
      <c r="CI34" s="51">
        <v>0</v>
      </c>
      <c r="CJ34" s="51">
        <v>0</v>
      </c>
      <c r="CK34" s="51">
        <v>0</v>
      </c>
      <c r="CL34" s="51">
        <v>0</v>
      </c>
      <c r="CM34" s="51">
        <v>0</v>
      </c>
      <c r="CN34" s="52">
        <v>0</v>
      </c>
      <c r="CO34" s="51">
        <v>0</v>
      </c>
      <c r="CP34" s="51">
        <v>0</v>
      </c>
      <c r="CQ34" s="51">
        <v>0</v>
      </c>
      <c r="CR34" s="51">
        <v>0</v>
      </c>
      <c r="CS34" s="51">
        <v>0</v>
      </c>
      <c r="CT34" s="51">
        <v>0</v>
      </c>
      <c r="CU34" s="51">
        <v>0</v>
      </c>
      <c r="CV34" s="51">
        <v>0</v>
      </c>
      <c r="CW34" s="52">
        <v>0</v>
      </c>
      <c r="CX34" s="51">
        <v>0</v>
      </c>
      <c r="CY34" s="51">
        <v>0</v>
      </c>
      <c r="CZ34" s="51">
        <v>0</v>
      </c>
      <c r="DA34" s="51">
        <v>0</v>
      </c>
      <c r="DB34" s="51">
        <v>0</v>
      </c>
      <c r="DC34" s="51">
        <v>0</v>
      </c>
      <c r="DD34" s="51">
        <v>0</v>
      </c>
      <c r="DE34" s="51">
        <v>0</v>
      </c>
      <c r="DF34" s="52">
        <v>0</v>
      </c>
      <c r="DG34" s="52">
        <f t="shared" si="0"/>
        <v>65901</v>
      </c>
      <c r="DH34" s="64"/>
    </row>
    <row r="35" spans="1:112" x14ac:dyDescent="0.25">
      <c r="A35" s="55">
        <v>65.099999999999994</v>
      </c>
      <c r="B35" s="36" t="s">
        <v>209</v>
      </c>
      <c r="C35" s="51">
        <v>0</v>
      </c>
      <c r="D35" s="51">
        <v>0</v>
      </c>
      <c r="E35" s="51">
        <v>0</v>
      </c>
      <c r="F35" s="51">
        <v>0</v>
      </c>
      <c r="G35" s="51">
        <v>0</v>
      </c>
      <c r="H35" s="51">
        <v>356</v>
      </c>
      <c r="I35" s="51">
        <v>0</v>
      </c>
      <c r="J35" s="51">
        <v>0</v>
      </c>
      <c r="K35" s="52">
        <v>356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2">
        <v>0</v>
      </c>
      <c r="U35" s="51">
        <v>462</v>
      </c>
      <c r="V35" s="51">
        <v>2748</v>
      </c>
      <c r="W35" s="51">
        <v>1908</v>
      </c>
      <c r="X35" s="51">
        <v>0</v>
      </c>
      <c r="Y35" s="51">
        <v>2679</v>
      </c>
      <c r="Z35" s="51">
        <v>1737</v>
      </c>
      <c r="AA35" s="51">
        <v>2124</v>
      </c>
      <c r="AB35" s="51">
        <v>0</v>
      </c>
      <c r="AC35" s="52">
        <v>11658</v>
      </c>
      <c r="AD35" s="51">
        <v>0</v>
      </c>
      <c r="AE35" s="51">
        <v>0</v>
      </c>
      <c r="AF35" s="51">
        <v>27</v>
      </c>
      <c r="AG35" s="51">
        <v>0</v>
      </c>
      <c r="AH35" s="51">
        <v>1504</v>
      </c>
      <c r="AI35" s="51">
        <v>0</v>
      </c>
      <c r="AJ35" s="51">
        <v>516</v>
      </c>
      <c r="AK35" s="51">
        <v>0</v>
      </c>
      <c r="AL35" s="52">
        <v>2047</v>
      </c>
      <c r="AM35" s="51">
        <v>63</v>
      </c>
      <c r="AN35" s="51">
        <v>0</v>
      </c>
      <c r="AO35" s="51">
        <v>155</v>
      </c>
      <c r="AP35" s="51">
        <v>148</v>
      </c>
      <c r="AQ35" s="51">
        <v>188</v>
      </c>
      <c r="AR35" s="51">
        <v>156</v>
      </c>
      <c r="AS35" s="51">
        <v>328</v>
      </c>
      <c r="AT35" s="51">
        <v>0</v>
      </c>
      <c r="AU35" s="52">
        <v>1038</v>
      </c>
      <c r="AV35" s="51">
        <v>0</v>
      </c>
      <c r="AW35" s="51">
        <v>0</v>
      </c>
      <c r="AX35" s="51">
        <v>0</v>
      </c>
      <c r="AY35" s="51">
        <v>0</v>
      </c>
      <c r="AZ35" s="51">
        <v>0</v>
      </c>
      <c r="BA35" s="51">
        <v>0</v>
      </c>
      <c r="BB35" s="51">
        <v>0</v>
      </c>
      <c r="BC35" s="51">
        <v>0</v>
      </c>
      <c r="BD35" s="52">
        <v>0</v>
      </c>
      <c r="BE35" s="51">
        <v>0</v>
      </c>
      <c r="BF35" s="51">
        <v>0</v>
      </c>
      <c r="BG35" s="51">
        <v>0</v>
      </c>
      <c r="BH35" s="51">
        <v>0</v>
      </c>
      <c r="BI35" s="51">
        <v>0</v>
      </c>
      <c r="BJ35" s="51">
        <v>0</v>
      </c>
      <c r="BK35" s="51">
        <v>0</v>
      </c>
      <c r="BL35" s="51">
        <v>0</v>
      </c>
      <c r="BM35" s="52">
        <v>0</v>
      </c>
      <c r="BN35" s="51">
        <v>46</v>
      </c>
      <c r="BO35" s="51">
        <v>26</v>
      </c>
      <c r="BP35" s="51">
        <v>52</v>
      </c>
      <c r="BQ35" s="51">
        <v>9</v>
      </c>
      <c r="BR35" s="51">
        <v>246</v>
      </c>
      <c r="BS35" s="51">
        <v>198</v>
      </c>
      <c r="BT35" s="51">
        <v>456</v>
      </c>
      <c r="BU35" s="51">
        <v>0</v>
      </c>
      <c r="BV35" s="52">
        <v>1033</v>
      </c>
      <c r="BW35" s="51">
        <v>0</v>
      </c>
      <c r="BX35" s="51">
        <v>0</v>
      </c>
      <c r="BY35" s="51">
        <v>0</v>
      </c>
      <c r="BZ35" s="51">
        <v>0</v>
      </c>
      <c r="CA35" s="51">
        <v>0</v>
      </c>
      <c r="CB35" s="51">
        <v>0</v>
      </c>
      <c r="CC35" s="51">
        <v>0</v>
      </c>
      <c r="CD35" s="51">
        <v>0</v>
      </c>
      <c r="CE35" s="52">
        <v>0</v>
      </c>
      <c r="CF35" s="51">
        <v>0</v>
      </c>
      <c r="CG35" s="51">
        <v>0</v>
      </c>
      <c r="CH35" s="51">
        <v>0</v>
      </c>
      <c r="CI35" s="51">
        <v>0</v>
      </c>
      <c r="CJ35" s="51">
        <v>0</v>
      </c>
      <c r="CK35" s="51">
        <v>0</v>
      </c>
      <c r="CL35" s="51">
        <v>0</v>
      </c>
      <c r="CM35" s="51">
        <v>0</v>
      </c>
      <c r="CN35" s="52">
        <v>0</v>
      </c>
      <c r="CO35" s="51">
        <v>0</v>
      </c>
      <c r="CP35" s="51">
        <v>0</v>
      </c>
      <c r="CQ35" s="51">
        <v>0</v>
      </c>
      <c r="CR35" s="51">
        <v>0</v>
      </c>
      <c r="CS35" s="51">
        <v>0</v>
      </c>
      <c r="CT35" s="51">
        <v>0</v>
      </c>
      <c r="CU35" s="51">
        <v>0</v>
      </c>
      <c r="CV35" s="51">
        <v>0</v>
      </c>
      <c r="CW35" s="52">
        <v>0</v>
      </c>
      <c r="CX35" s="51">
        <v>0</v>
      </c>
      <c r="CY35" s="51">
        <v>0</v>
      </c>
      <c r="CZ35" s="51">
        <v>0</v>
      </c>
      <c r="DA35" s="51">
        <v>0</v>
      </c>
      <c r="DB35" s="51">
        <v>0</v>
      </c>
      <c r="DC35" s="51">
        <v>0</v>
      </c>
      <c r="DD35" s="51">
        <v>0</v>
      </c>
      <c r="DE35" s="51">
        <v>0</v>
      </c>
      <c r="DF35" s="52">
        <v>0</v>
      </c>
      <c r="DG35" s="52">
        <f t="shared" si="0"/>
        <v>16132</v>
      </c>
      <c r="DH35" s="64"/>
    </row>
    <row r="36" spans="1:112" x14ac:dyDescent="0.25">
      <c r="A36" s="55">
        <v>65.11</v>
      </c>
      <c r="B36" s="36" t="s">
        <v>210</v>
      </c>
      <c r="C36" s="51">
        <v>0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2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25</v>
      </c>
      <c r="S36" s="51">
        <v>0</v>
      </c>
      <c r="T36" s="52">
        <v>25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2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2">
        <v>0</v>
      </c>
      <c r="AM36" s="51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  <c r="AS36" s="51">
        <v>0</v>
      </c>
      <c r="AT36" s="51">
        <v>0</v>
      </c>
      <c r="AU36" s="52">
        <v>0</v>
      </c>
      <c r="AV36" s="51">
        <v>0</v>
      </c>
      <c r="AW36" s="51">
        <v>0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1">
        <v>0</v>
      </c>
      <c r="BD36" s="52">
        <v>0</v>
      </c>
      <c r="BE36" s="51">
        <v>0</v>
      </c>
      <c r="BF36" s="51">
        <v>0</v>
      </c>
      <c r="BG36" s="51">
        <v>0</v>
      </c>
      <c r="BH36" s="51">
        <v>0</v>
      </c>
      <c r="BI36" s="51">
        <v>0</v>
      </c>
      <c r="BJ36" s="51">
        <v>0</v>
      </c>
      <c r="BK36" s="51">
        <v>0</v>
      </c>
      <c r="BL36" s="51">
        <v>0</v>
      </c>
      <c r="BM36" s="52">
        <v>0</v>
      </c>
      <c r="BN36" s="51">
        <v>0</v>
      </c>
      <c r="BO36" s="51">
        <v>0</v>
      </c>
      <c r="BP36" s="51">
        <v>0</v>
      </c>
      <c r="BQ36" s="51">
        <v>0</v>
      </c>
      <c r="BR36" s="51">
        <v>0</v>
      </c>
      <c r="BS36" s="51">
        <v>0</v>
      </c>
      <c r="BT36" s="51">
        <v>0</v>
      </c>
      <c r="BU36" s="51">
        <v>0</v>
      </c>
      <c r="BV36" s="52">
        <v>0</v>
      </c>
      <c r="BW36" s="51">
        <v>0</v>
      </c>
      <c r="BX36" s="51">
        <v>0</v>
      </c>
      <c r="BY36" s="51">
        <v>0</v>
      </c>
      <c r="BZ36" s="51">
        <v>0</v>
      </c>
      <c r="CA36" s="51">
        <v>0</v>
      </c>
      <c r="CB36" s="51">
        <v>0</v>
      </c>
      <c r="CC36" s="51">
        <v>0</v>
      </c>
      <c r="CD36" s="51">
        <v>0</v>
      </c>
      <c r="CE36" s="52">
        <v>0</v>
      </c>
      <c r="CF36" s="51">
        <v>0</v>
      </c>
      <c r="CG36" s="51">
        <v>0</v>
      </c>
      <c r="CH36" s="51">
        <v>0</v>
      </c>
      <c r="CI36" s="51">
        <v>0</v>
      </c>
      <c r="CJ36" s="51">
        <v>0</v>
      </c>
      <c r="CK36" s="51">
        <v>0</v>
      </c>
      <c r="CL36" s="51">
        <v>0</v>
      </c>
      <c r="CM36" s="51">
        <v>0</v>
      </c>
      <c r="CN36" s="52">
        <v>0</v>
      </c>
      <c r="CO36" s="51">
        <v>0</v>
      </c>
      <c r="CP36" s="51">
        <v>0</v>
      </c>
      <c r="CQ36" s="51">
        <v>0</v>
      </c>
      <c r="CR36" s="51">
        <v>0</v>
      </c>
      <c r="CS36" s="51">
        <v>0</v>
      </c>
      <c r="CT36" s="51">
        <v>0</v>
      </c>
      <c r="CU36" s="51">
        <v>0</v>
      </c>
      <c r="CV36" s="51">
        <v>0</v>
      </c>
      <c r="CW36" s="52">
        <v>0</v>
      </c>
      <c r="CX36" s="51">
        <v>0</v>
      </c>
      <c r="CY36" s="51">
        <v>0</v>
      </c>
      <c r="CZ36" s="51">
        <v>0</v>
      </c>
      <c r="DA36" s="51">
        <v>0</v>
      </c>
      <c r="DB36" s="51">
        <v>0</v>
      </c>
      <c r="DC36" s="51">
        <v>0</v>
      </c>
      <c r="DD36" s="51">
        <v>0</v>
      </c>
      <c r="DE36" s="51">
        <v>0</v>
      </c>
      <c r="DF36" s="52">
        <v>0</v>
      </c>
      <c r="DG36" s="52">
        <f t="shared" si="0"/>
        <v>25</v>
      </c>
      <c r="DH36" s="64"/>
    </row>
    <row r="37" spans="1:112" x14ac:dyDescent="0.25">
      <c r="A37" s="55">
        <v>65.12</v>
      </c>
      <c r="B37" s="36" t="s">
        <v>211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2">
        <v>0</v>
      </c>
      <c r="L37" s="51">
        <v>2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2</v>
      </c>
      <c r="S37" s="51">
        <v>0</v>
      </c>
      <c r="T37" s="52">
        <v>4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2">
        <v>0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2">
        <v>0</v>
      </c>
      <c r="AM37" s="51">
        <v>0</v>
      </c>
      <c r="AN37" s="51">
        <v>0</v>
      </c>
      <c r="AO37" s="51">
        <v>0</v>
      </c>
      <c r="AP37" s="51">
        <v>0</v>
      </c>
      <c r="AQ37" s="51">
        <v>0</v>
      </c>
      <c r="AR37" s="51">
        <v>0</v>
      </c>
      <c r="AS37" s="51">
        <v>0</v>
      </c>
      <c r="AT37" s="51">
        <v>0</v>
      </c>
      <c r="AU37" s="52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1">
        <v>0</v>
      </c>
      <c r="BD37" s="52">
        <v>0</v>
      </c>
      <c r="BE37" s="51">
        <v>0</v>
      </c>
      <c r="BF37" s="51">
        <v>0</v>
      </c>
      <c r="BG37" s="51">
        <v>0</v>
      </c>
      <c r="BH37" s="51">
        <v>0</v>
      </c>
      <c r="BI37" s="51">
        <v>0</v>
      </c>
      <c r="BJ37" s="51">
        <v>0</v>
      </c>
      <c r="BK37" s="51">
        <v>0</v>
      </c>
      <c r="BL37" s="51">
        <v>0</v>
      </c>
      <c r="BM37" s="52">
        <v>0</v>
      </c>
      <c r="BN37" s="51">
        <v>0</v>
      </c>
      <c r="BO37" s="51">
        <v>0</v>
      </c>
      <c r="BP37" s="51">
        <v>0</v>
      </c>
      <c r="BQ37" s="51">
        <v>0</v>
      </c>
      <c r="BR37" s="51">
        <v>16</v>
      </c>
      <c r="BS37" s="51">
        <v>0</v>
      </c>
      <c r="BT37" s="51">
        <v>0</v>
      </c>
      <c r="BU37" s="51">
        <v>0</v>
      </c>
      <c r="BV37" s="52">
        <v>16</v>
      </c>
      <c r="BW37" s="51">
        <v>0</v>
      </c>
      <c r="BX37" s="51">
        <v>0</v>
      </c>
      <c r="BY37" s="51">
        <v>0</v>
      </c>
      <c r="BZ37" s="51">
        <v>0</v>
      </c>
      <c r="CA37" s="51">
        <v>0</v>
      </c>
      <c r="CB37" s="51">
        <v>0</v>
      </c>
      <c r="CC37" s="51">
        <v>0</v>
      </c>
      <c r="CD37" s="51">
        <v>0</v>
      </c>
      <c r="CE37" s="52">
        <v>0</v>
      </c>
      <c r="CF37" s="51">
        <v>0</v>
      </c>
      <c r="CG37" s="51">
        <v>0</v>
      </c>
      <c r="CH37" s="51">
        <v>0</v>
      </c>
      <c r="CI37" s="51">
        <v>0</v>
      </c>
      <c r="CJ37" s="51">
        <v>0</v>
      </c>
      <c r="CK37" s="51">
        <v>0</v>
      </c>
      <c r="CL37" s="51">
        <v>0</v>
      </c>
      <c r="CM37" s="51">
        <v>0</v>
      </c>
      <c r="CN37" s="52">
        <v>0</v>
      </c>
      <c r="CO37" s="51">
        <v>0</v>
      </c>
      <c r="CP37" s="51">
        <v>0</v>
      </c>
      <c r="CQ37" s="51">
        <v>0</v>
      </c>
      <c r="CR37" s="51">
        <v>0</v>
      </c>
      <c r="CS37" s="51">
        <v>0</v>
      </c>
      <c r="CT37" s="51">
        <v>0</v>
      </c>
      <c r="CU37" s="51">
        <v>0</v>
      </c>
      <c r="CV37" s="51">
        <v>0</v>
      </c>
      <c r="CW37" s="52">
        <v>0</v>
      </c>
      <c r="CX37" s="51">
        <v>0</v>
      </c>
      <c r="CY37" s="51">
        <v>0</v>
      </c>
      <c r="CZ37" s="51">
        <v>0</v>
      </c>
      <c r="DA37" s="51">
        <v>0</v>
      </c>
      <c r="DB37" s="51">
        <v>0</v>
      </c>
      <c r="DC37" s="51">
        <v>0</v>
      </c>
      <c r="DD37" s="51">
        <v>0</v>
      </c>
      <c r="DE37" s="51">
        <v>0</v>
      </c>
      <c r="DF37" s="52">
        <v>0</v>
      </c>
      <c r="DG37" s="52">
        <f t="shared" si="0"/>
        <v>20</v>
      </c>
      <c r="DH37" s="64"/>
    </row>
    <row r="38" spans="1:112" x14ac:dyDescent="0.25">
      <c r="A38" s="55">
        <v>65.13</v>
      </c>
      <c r="B38" s="36" t="s">
        <v>212</v>
      </c>
      <c r="C38" s="51">
        <v>2678</v>
      </c>
      <c r="D38" s="51">
        <v>290</v>
      </c>
      <c r="E38" s="51">
        <v>894</v>
      </c>
      <c r="F38" s="51">
        <v>0</v>
      </c>
      <c r="G38" s="51">
        <v>6075</v>
      </c>
      <c r="H38" s="51">
        <v>3035</v>
      </c>
      <c r="I38" s="51">
        <v>2116</v>
      </c>
      <c r="J38" s="51">
        <v>1000</v>
      </c>
      <c r="K38" s="52">
        <v>16088</v>
      </c>
      <c r="L38" s="51">
        <v>498</v>
      </c>
      <c r="M38" s="51">
        <v>100</v>
      </c>
      <c r="N38" s="51">
        <v>485</v>
      </c>
      <c r="O38" s="51">
        <v>173</v>
      </c>
      <c r="P38" s="51">
        <v>7342</v>
      </c>
      <c r="Q38" s="51">
        <v>804</v>
      </c>
      <c r="R38" s="51">
        <v>1220</v>
      </c>
      <c r="S38" s="51">
        <v>962</v>
      </c>
      <c r="T38" s="52">
        <v>11584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2">
        <v>0</v>
      </c>
      <c r="AD38" s="51">
        <v>56</v>
      </c>
      <c r="AE38" s="51">
        <v>0</v>
      </c>
      <c r="AF38" s="51">
        <v>68</v>
      </c>
      <c r="AG38" s="51">
        <v>35</v>
      </c>
      <c r="AH38" s="51">
        <v>41</v>
      </c>
      <c r="AI38" s="51">
        <v>77</v>
      </c>
      <c r="AJ38" s="51">
        <v>105</v>
      </c>
      <c r="AK38" s="51">
        <v>0</v>
      </c>
      <c r="AL38" s="52">
        <v>382</v>
      </c>
      <c r="AM38" s="51">
        <v>9</v>
      </c>
      <c r="AN38" s="51">
        <v>0</v>
      </c>
      <c r="AO38" s="51">
        <v>0</v>
      </c>
      <c r="AP38" s="51">
        <v>6</v>
      </c>
      <c r="AQ38" s="51">
        <v>1</v>
      </c>
      <c r="AR38" s="51">
        <v>10</v>
      </c>
      <c r="AS38" s="51">
        <v>8</v>
      </c>
      <c r="AT38" s="51">
        <v>0</v>
      </c>
      <c r="AU38" s="52">
        <v>34</v>
      </c>
      <c r="AV38" s="51">
        <v>8</v>
      </c>
      <c r="AW38" s="51">
        <v>0</v>
      </c>
      <c r="AX38" s="51">
        <v>12</v>
      </c>
      <c r="AY38" s="51">
        <v>0</v>
      </c>
      <c r="AZ38" s="51">
        <v>2</v>
      </c>
      <c r="BA38" s="51">
        <v>15</v>
      </c>
      <c r="BB38" s="51">
        <v>8</v>
      </c>
      <c r="BC38" s="51">
        <v>0</v>
      </c>
      <c r="BD38" s="52">
        <v>45</v>
      </c>
      <c r="BE38" s="51">
        <v>0</v>
      </c>
      <c r="BF38" s="51">
        <v>8</v>
      </c>
      <c r="BG38" s="51">
        <v>21</v>
      </c>
      <c r="BH38" s="51">
        <v>9</v>
      </c>
      <c r="BI38" s="51">
        <v>10</v>
      </c>
      <c r="BJ38" s="51">
        <v>7</v>
      </c>
      <c r="BK38" s="51">
        <v>15</v>
      </c>
      <c r="BL38" s="51">
        <v>0</v>
      </c>
      <c r="BM38" s="52">
        <v>70</v>
      </c>
      <c r="BN38" s="51">
        <v>11</v>
      </c>
      <c r="BO38" s="51">
        <v>0</v>
      </c>
      <c r="BP38" s="51">
        <v>61</v>
      </c>
      <c r="BQ38" s="51">
        <v>6</v>
      </c>
      <c r="BR38" s="51">
        <v>246</v>
      </c>
      <c r="BS38" s="51">
        <v>35</v>
      </c>
      <c r="BT38" s="51">
        <v>11</v>
      </c>
      <c r="BU38" s="51">
        <v>0</v>
      </c>
      <c r="BV38" s="52">
        <v>370</v>
      </c>
      <c r="BW38" s="51">
        <v>2</v>
      </c>
      <c r="BX38" s="51">
        <v>0</v>
      </c>
      <c r="BY38" s="51">
        <v>3</v>
      </c>
      <c r="BZ38" s="51">
        <v>2</v>
      </c>
      <c r="CA38" s="51">
        <v>321</v>
      </c>
      <c r="CB38" s="51">
        <v>3</v>
      </c>
      <c r="CC38" s="51">
        <v>2</v>
      </c>
      <c r="CD38" s="51">
        <v>0</v>
      </c>
      <c r="CE38" s="52">
        <v>333</v>
      </c>
      <c r="CF38" s="51">
        <v>0</v>
      </c>
      <c r="CG38" s="51">
        <v>2</v>
      </c>
      <c r="CH38" s="51">
        <v>0</v>
      </c>
      <c r="CI38" s="51">
        <v>0</v>
      </c>
      <c r="CJ38" s="51">
        <v>1252</v>
      </c>
      <c r="CK38" s="51">
        <v>0</v>
      </c>
      <c r="CL38" s="51">
        <v>0</v>
      </c>
      <c r="CM38" s="51">
        <v>0</v>
      </c>
      <c r="CN38" s="52">
        <v>1254</v>
      </c>
      <c r="CO38" s="51">
        <v>0</v>
      </c>
      <c r="CP38" s="51">
        <v>0</v>
      </c>
      <c r="CQ38" s="51">
        <v>0</v>
      </c>
      <c r="CR38" s="51">
        <v>0</v>
      </c>
      <c r="CS38" s="51">
        <v>0</v>
      </c>
      <c r="CT38" s="51">
        <v>0</v>
      </c>
      <c r="CU38" s="51">
        <v>0</v>
      </c>
      <c r="CV38" s="51">
        <v>0</v>
      </c>
      <c r="CW38" s="52">
        <v>0</v>
      </c>
      <c r="CX38" s="51">
        <v>2</v>
      </c>
      <c r="CY38" s="51">
        <v>0</v>
      </c>
      <c r="CZ38" s="51">
        <v>4</v>
      </c>
      <c r="DA38" s="51">
        <v>0</v>
      </c>
      <c r="DB38" s="51">
        <v>3</v>
      </c>
      <c r="DC38" s="51">
        <v>0</v>
      </c>
      <c r="DD38" s="51">
        <v>0</v>
      </c>
      <c r="DE38" s="51">
        <v>0</v>
      </c>
      <c r="DF38" s="52">
        <v>9</v>
      </c>
      <c r="DG38" s="52">
        <f t="shared" si="0"/>
        <v>30169</v>
      </c>
      <c r="DH38" s="64"/>
    </row>
    <row r="39" spans="1:112" x14ac:dyDescent="0.25">
      <c r="A39" s="55">
        <v>65.14</v>
      </c>
      <c r="B39" s="36" t="s">
        <v>267</v>
      </c>
      <c r="C39" s="51"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2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2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2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2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0</v>
      </c>
      <c r="AR39" s="51">
        <v>0</v>
      </c>
      <c r="AS39" s="51">
        <v>0</v>
      </c>
      <c r="AT39" s="51">
        <v>0</v>
      </c>
      <c r="AU39" s="52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1">
        <v>0</v>
      </c>
      <c r="BD39" s="52">
        <v>0</v>
      </c>
      <c r="BE39" s="51">
        <v>0</v>
      </c>
      <c r="BF39" s="51">
        <v>0</v>
      </c>
      <c r="BG39" s="51">
        <v>0</v>
      </c>
      <c r="BH39" s="51">
        <v>0</v>
      </c>
      <c r="BI39" s="51">
        <v>0</v>
      </c>
      <c r="BJ39" s="51">
        <v>0</v>
      </c>
      <c r="BK39" s="51">
        <v>0</v>
      </c>
      <c r="BL39" s="51">
        <v>0</v>
      </c>
      <c r="BM39" s="52">
        <v>0</v>
      </c>
      <c r="BN39" s="51">
        <v>0</v>
      </c>
      <c r="BO39" s="51">
        <v>0</v>
      </c>
      <c r="BP39" s="51">
        <v>0</v>
      </c>
      <c r="BQ39" s="51">
        <v>0</v>
      </c>
      <c r="BR39" s="51">
        <v>0</v>
      </c>
      <c r="BS39" s="51">
        <v>0</v>
      </c>
      <c r="BT39" s="51">
        <v>0</v>
      </c>
      <c r="BU39" s="51">
        <v>0</v>
      </c>
      <c r="BV39" s="52">
        <v>0</v>
      </c>
      <c r="BW39" s="51">
        <v>0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2">
        <v>0</v>
      </c>
      <c r="CF39" s="51">
        <v>0</v>
      </c>
      <c r="CG39" s="51">
        <v>0</v>
      </c>
      <c r="CH39" s="51">
        <v>0</v>
      </c>
      <c r="CI39" s="51">
        <v>0</v>
      </c>
      <c r="CJ39" s="51">
        <v>0</v>
      </c>
      <c r="CK39" s="51">
        <v>0</v>
      </c>
      <c r="CL39" s="51">
        <v>0</v>
      </c>
      <c r="CM39" s="51">
        <v>0</v>
      </c>
      <c r="CN39" s="52">
        <v>0</v>
      </c>
      <c r="CO39" s="51">
        <v>0</v>
      </c>
      <c r="CP39" s="51">
        <v>0</v>
      </c>
      <c r="CQ39" s="51">
        <v>0</v>
      </c>
      <c r="CR39" s="51">
        <v>0</v>
      </c>
      <c r="CS39" s="51">
        <v>0</v>
      </c>
      <c r="CT39" s="51">
        <v>0</v>
      </c>
      <c r="CU39" s="51">
        <v>0</v>
      </c>
      <c r="CV39" s="51">
        <v>0</v>
      </c>
      <c r="CW39" s="52">
        <v>0</v>
      </c>
      <c r="CX39" s="51">
        <v>0</v>
      </c>
      <c r="CY39" s="51">
        <v>0</v>
      </c>
      <c r="CZ39" s="51">
        <v>0</v>
      </c>
      <c r="DA39" s="51">
        <v>0</v>
      </c>
      <c r="DB39" s="51">
        <v>0</v>
      </c>
      <c r="DC39" s="51">
        <v>0</v>
      </c>
      <c r="DD39" s="51">
        <v>0</v>
      </c>
      <c r="DE39" s="51">
        <v>0</v>
      </c>
      <c r="DF39" s="52">
        <v>0</v>
      </c>
      <c r="DG39" s="52">
        <f t="shared" si="0"/>
        <v>0</v>
      </c>
      <c r="DH39" s="64"/>
    </row>
    <row r="40" spans="1:112" x14ac:dyDescent="0.25">
      <c r="A40" s="55">
        <v>65.150000000000006</v>
      </c>
      <c r="B40" s="36" t="s">
        <v>214</v>
      </c>
      <c r="C40" s="51">
        <v>0</v>
      </c>
      <c r="D40" s="51">
        <v>0</v>
      </c>
      <c r="E40" s="51">
        <v>0</v>
      </c>
      <c r="F40" s="51">
        <v>0</v>
      </c>
      <c r="G40" s="51">
        <v>1202</v>
      </c>
      <c r="H40" s="51">
        <v>0</v>
      </c>
      <c r="I40" s="51">
        <v>0</v>
      </c>
      <c r="J40" s="51">
        <v>70</v>
      </c>
      <c r="K40" s="52">
        <v>1272</v>
      </c>
      <c r="L40" s="51">
        <v>25360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2">
        <v>25360</v>
      </c>
      <c r="U40" s="51">
        <v>0</v>
      </c>
      <c r="V40" s="51">
        <v>2035</v>
      </c>
      <c r="W40" s="51">
        <v>256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2">
        <v>2291</v>
      </c>
      <c r="AD40" s="51">
        <v>0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2">
        <v>0</v>
      </c>
      <c r="AM40" s="51">
        <v>0</v>
      </c>
      <c r="AN40" s="51">
        <v>0</v>
      </c>
      <c r="AO40" s="51">
        <v>0</v>
      </c>
      <c r="AP40" s="51">
        <v>0</v>
      </c>
      <c r="AQ40" s="51">
        <v>0</v>
      </c>
      <c r="AR40" s="51">
        <v>0</v>
      </c>
      <c r="AS40" s="51">
        <v>0</v>
      </c>
      <c r="AT40" s="51">
        <v>0</v>
      </c>
      <c r="AU40" s="52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1">
        <v>0</v>
      </c>
      <c r="BB40" s="51">
        <v>0</v>
      </c>
      <c r="BC40" s="51">
        <v>0</v>
      </c>
      <c r="BD40" s="52">
        <v>0</v>
      </c>
      <c r="BE40" s="51">
        <v>0</v>
      </c>
      <c r="BF40" s="51">
        <v>0</v>
      </c>
      <c r="BG40" s="51">
        <v>0</v>
      </c>
      <c r="BH40" s="51">
        <v>0</v>
      </c>
      <c r="BI40" s="51">
        <v>0</v>
      </c>
      <c r="BJ40" s="51">
        <v>0</v>
      </c>
      <c r="BK40" s="51">
        <v>0</v>
      </c>
      <c r="BL40" s="51">
        <v>0</v>
      </c>
      <c r="BM40" s="52">
        <v>0</v>
      </c>
      <c r="BN40" s="51">
        <v>0</v>
      </c>
      <c r="BO40" s="51">
        <v>0</v>
      </c>
      <c r="BP40" s="51">
        <v>0</v>
      </c>
      <c r="BQ40" s="51">
        <v>0</v>
      </c>
      <c r="BR40" s="51">
        <v>0</v>
      </c>
      <c r="BS40" s="51">
        <v>0</v>
      </c>
      <c r="BT40" s="51">
        <v>0</v>
      </c>
      <c r="BU40" s="51">
        <v>0</v>
      </c>
      <c r="BV40" s="52">
        <v>0</v>
      </c>
      <c r="BW40" s="51">
        <v>0</v>
      </c>
      <c r="BX40" s="51">
        <v>0</v>
      </c>
      <c r="BY40" s="51">
        <v>0</v>
      </c>
      <c r="BZ40" s="51">
        <v>0</v>
      </c>
      <c r="CA40" s="51">
        <v>0</v>
      </c>
      <c r="CB40" s="51">
        <v>0</v>
      </c>
      <c r="CC40" s="51">
        <v>0</v>
      </c>
      <c r="CD40" s="51">
        <v>0</v>
      </c>
      <c r="CE40" s="52">
        <v>0</v>
      </c>
      <c r="CF40" s="51">
        <v>0</v>
      </c>
      <c r="CG40" s="51">
        <v>0</v>
      </c>
      <c r="CH40" s="51">
        <v>0</v>
      </c>
      <c r="CI40" s="51">
        <v>0</v>
      </c>
      <c r="CJ40" s="51">
        <v>0</v>
      </c>
      <c r="CK40" s="51">
        <v>0</v>
      </c>
      <c r="CL40" s="51">
        <v>0</v>
      </c>
      <c r="CM40" s="51">
        <v>0</v>
      </c>
      <c r="CN40" s="52">
        <v>0</v>
      </c>
      <c r="CO40" s="51">
        <v>0</v>
      </c>
      <c r="CP40" s="51">
        <v>0</v>
      </c>
      <c r="CQ40" s="51">
        <v>0</v>
      </c>
      <c r="CR40" s="51">
        <v>0</v>
      </c>
      <c r="CS40" s="51">
        <v>0</v>
      </c>
      <c r="CT40" s="51">
        <v>0</v>
      </c>
      <c r="CU40" s="51">
        <v>0</v>
      </c>
      <c r="CV40" s="51">
        <v>0</v>
      </c>
      <c r="CW40" s="52">
        <v>0</v>
      </c>
      <c r="CX40" s="51">
        <v>0</v>
      </c>
      <c r="CY40" s="51">
        <v>0</v>
      </c>
      <c r="CZ40" s="51">
        <v>0</v>
      </c>
      <c r="DA40" s="51">
        <v>0</v>
      </c>
      <c r="DB40" s="51">
        <v>0</v>
      </c>
      <c r="DC40" s="51">
        <v>0</v>
      </c>
      <c r="DD40" s="51">
        <v>0</v>
      </c>
      <c r="DE40" s="51">
        <v>0</v>
      </c>
      <c r="DF40" s="52">
        <v>0</v>
      </c>
      <c r="DG40" s="52">
        <f t="shared" si="0"/>
        <v>28923</v>
      </c>
      <c r="DH40" s="64"/>
    </row>
    <row r="41" spans="1:112" x14ac:dyDescent="0.25">
      <c r="A41" s="55">
        <v>65.16</v>
      </c>
      <c r="B41" s="36" t="s">
        <v>215</v>
      </c>
      <c r="C41" s="51">
        <v>0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2">
        <v>0</v>
      </c>
      <c r="L41" s="51">
        <v>26</v>
      </c>
      <c r="M41" s="51">
        <v>0</v>
      </c>
      <c r="N41" s="51">
        <v>92</v>
      </c>
      <c r="O41" s="51">
        <v>51</v>
      </c>
      <c r="P41" s="51">
        <v>771</v>
      </c>
      <c r="Q41" s="51">
        <v>229</v>
      </c>
      <c r="R41" s="51">
        <v>210</v>
      </c>
      <c r="S41" s="51">
        <v>251</v>
      </c>
      <c r="T41" s="52">
        <v>1630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2">
        <v>0</v>
      </c>
      <c r="AD41" s="51">
        <v>123</v>
      </c>
      <c r="AE41" s="51">
        <v>0</v>
      </c>
      <c r="AF41" s="51">
        <v>68</v>
      </c>
      <c r="AG41" s="51">
        <v>27</v>
      </c>
      <c r="AH41" s="51">
        <v>43</v>
      </c>
      <c r="AI41" s="51">
        <v>435</v>
      </c>
      <c r="AJ41" s="51">
        <v>113</v>
      </c>
      <c r="AK41" s="51">
        <v>0</v>
      </c>
      <c r="AL41" s="52">
        <v>809</v>
      </c>
      <c r="AM41" s="51">
        <v>0</v>
      </c>
      <c r="AN41" s="51">
        <v>0</v>
      </c>
      <c r="AO41" s="51">
        <v>0</v>
      </c>
      <c r="AP41" s="51">
        <v>0</v>
      </c>
      <c r="AQ41" s="51">
        <v>0</v>
      </c>
      <c r="AR41" s="51">
        <v>0</v>
      </c>
      <c r="AS41" s="51">
        <v>0</v>
      </c>
      <c r="AT41" s="51">
        <v>0</v>
      </c>
      <c r="AU41" s="52">
        <v>0</v>
      </c>
      <c r="AV41" s="51">
        <v>0</v>
      </c>
      <c r="AW41" s="51">
        <v>0</v>
      </c>
      <c r="AX41" s="51">
        <v>0</v>
      </c>
      <c r="AY41" s="51">
        <v>0</v>
      </c>
      <c r="AZ41" s="51">
        <v>0</v>
      </c>
      <c r="BA41" s="51">
        <v>0</v>
      </c>
      <c r="BB41" s="51">
        <v>0</v>
      </c>
      <c r="BC41" s="51">
        <v>0</v>
      </c>
      <c r="BD41" s="52">
        <v>0</v>
      </c>
      <c r="BE41" s="51">
        <v>0</v>
      </c>
      <c r="BF41" s="51">
        <v>0</v>
      </c>
      <c r="BG41" s="51">
        <v>0</v>
      </c>
      <c r="BH41" s="51">
        <v>0</v>
      </c>
      <c r="BI41" s="51">
        <v>0</v>
      </c>
      <c r="BJ41" s="51">
        <v>0</v>
      </c>
      <c r="BK41" s="51">
        <v>0</v>
      </c>
      <c r="BL41" s="51">
        <v>0</v>
      </c>
      <c r="BM41" s="52">
        <v>0</v>
      </c>
      <c r="BN41" s="51">
        <v>0</v>
      </c>
      <c r="BO41" s="51">
        <v>0</v>
      </c>
      <c r="BP41" s="51">
        <v>0</v>
      </c>
      <c r="BQ41" s="51">
        <v>0</v>
      </c>
      <c r="BR41" s="51">
        <v>0</v>
      </c>
      <c r="BS41" s="51">
        <v>0</v>
      </c>
      <c r="BT41" s="51">
        <v>0</v>
      </c>
      <c r="BU41" s="51">
        <v>0</v>
      </c>
      <c r="BV41" s="52">
        <v>0</v>
      </c>
      <c r="BW41" s="51">
        <v>0</v>
      </c>
      <c r="BX41" s="51">
        <v>0</v>
      </c>
      <c r="BY41" s="51">
        <v>0</v>
      </c>
      <c r="BZ41" s="51">
        <v>0</v>
      </c>
      <c r="CA41" s="51">
        <v>0</v>
      </c>
      <c r="CB41" s="51">
        <v>0</v>
      </c>
      <c r="CC41" s="51">
        <v>0</v>
      </c>
      <c r="CD41" s="51">
        <v>0</v>
      </c>
      <c r="CE41" s="52">
        <v>0</v>
      </c>
      <c r="CF41" s="51">
        <v>0</v>
      </c>
      <c r="CG41" s="51">
        <v>0</v>
      </c>
      <c r="CH41" s="51">
        <v>0</v>
      </c>
      <c r="CI41" s="51">
        <v>0</v>
      </c>
      <c r="CJ41" s="51">
        <v>136</v>
      </c>
      <c r="CK41" s="51">
        <v>0</v>
      </c>
      <c r="CL41" s="51">
        <v>0</v>
      </c>
      <c r="CM41" s="51">
        <v>0</v>
      </c>
      <c r="CN41" s="52">
        <v>136</v>
      </c>
      <c r="CO41" s="51">
        <v>0</v>
      </c>
      <c r="CP41" s="51">
        <v>0</v>
      </c>
      <c r="CQ41" s="51">
        <v>0</v>
      </c>
      <c r="CR41" s="51">
        <v>0</v>
      </c>
      <c r="CS41" s="51">
        <v>0</v>
      </c>
      <c r="CT41" s="51">
        <v>0</v>
      </c>
      <c r="CU41" s="51">
        <v>0</v>
      </c>
      <c r="CV41" s="51">
        <v>0</v>
      </c>
      <c r="CW41" s="52">
        <v>0</v>
      </c>
      <c r="CX41" s="51">
        <v>0</v>
      </c>
      <c r="CY41" s="51">
        <v>0</v>
      </c>
      <c r="CZ41" s="51">
        <v>0</v>
      </c>
      <c r="DA41" s="51">
        <v>0</v>
      </c>
      <c r="DB41" s="51">
        <v>0</v>
      </c>
      <c r="DC41" s="51">
        <v>0</v>
      </c>
      <c r="DD41" s="51">
        <v>0</v>
      </c>
      <c r="DE41" s="51">
        <v>0</v>
      </c>
      <c r="DF41" s="52">
        <v>0</v>
      </c>
      <c r="DG41" s="52">
        <f t="shared" si="0"/>
        <v>2575</v>
      </c>
      <c r="DH41" s="64"/>
    </row>
    <row r="42" spans="1:112" x14ac:dyDescent="0.25">
      <c r="A42" s="55">
        <v>65.17</v>
      </c>
      <c r="B42" s="36" t="s">
        <v>216</v>
      </c>
      <c r="C42" s="51">
        <v>41715</v>
      </c>
      <c r="D42" s="51">
        <v>0</v>
      </c>
      <c r="E42" s="51">
        <v>77825</v>
      </c>
      <c r="F42" s="51">
        <v>0</v>
      </c>
      <c r="G42" s="51">
        <v>27299</v>
      </c>
      <c r="H42" s="51">
        <v>36225</v>
      </c>
      <c r="I42" s="51">
        <v>74847</v>
      </c>
      <c r="J42" s="51">
        <v>17061</v>
      </c>
      <c r="K42" s="52">
        <v>274972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776</v>
      </c>
      <c r="R42" s="51">
        <v>0</v>
      </c>
      <c r="S42" s="51">
        <v>1960</v>
      </c>
      <c r="T42" s="52">
        <v>2736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2">
        <v>0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2">
        <v>0</v>
      </c>
      <c r="AM42" s="51">
        <v>0</v>
      </c>
      <c r="AN42" s="51">
        <v>0</v>
      </c>
      <c r="AO42" s="51">
        <v>0</v>
      </c>
      <c r="AP42" s="51">
        <v>0</v>
      </c>
      <c r="AQ42" s="51">
        <v>0</v>
      </c>
      <c r="AR42" s="51">
        <v>0</v>
      </c>
      <c r="AS42" s="51">
        <v>0</v>
      </c>
      <c r="AT42" s="51">
        <v>0</v>
      </c>
      <c r="AU42" s="52">
        <v>0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1">
        <v>0</v>
      </c>
      <c r="BD42" s="52">
        <v>0</v>
      </c>
      <c r="BE42" s="51">
        <v>0</v>
      </c>
      <c r="BF42" s="51">
        <v>0</v>
      </c>
      <c r="BG42" s="51">
        <v>0</v>
      </c>
      <c r="BH42" s="51">
        <v>0</v>
      </c>
      <c r="BI42" s="51">
        <v>0</v>
      </c>
      <c r="BJ42" s="51">
        <v>0</v>
      </c>
      <c r="BK42" s="51">
        <v>0</v>
      </c>
      <c r="BL42" s="51">
        <v>0</v>
      </c>
      <c r="BM42" s="52">
        <v>0</v>
      </c>
      <c r="BN42" s="51">
        <v>0</v>
      </c>
      <c r="BO42" s="51">
        <v>0</v>
      </c>
      <c r="BP42" s="51">
        <v>0</v>
      </c>
      <c r="BQ42" s="51">
        <v>0</v>
      </c>
      <c r="BR42" s="51">
        <v>0</v>
      </c>
      <c r="BS42" s="51">
        <v>0</v>
      </c>
      <c r="BT42" s="51">
        <v>0</v>
      </c>
      <c r="BU42" s="51">
        <v>0</v>
      </c>
      <c r="BV42" s="52">
        <v>0</v>
      </c>
      <c r="BW42" s="51">
        <v>0</v>
      </c>
      <c r="BX42" s="51">
        <v>0</v>
      </c>
      <c r="BY42" s="51">
        <v>0</v>
      </c>
      <c r="BZ42" s="51">
        <v>0</v>
      </c>
      <c r="CA42" s="51">
        <v>0</v>
      </c>
      <c r="CB42" s="51">
        <v>0</v>
      </c>
      <c r="CC42" s="51">
        <v>0</v>
      </c>
      <c r="CD42" s="51">
        <v>0</v>
      </c>
      <c r="CE42" s="52">
        <v>0</v>
      </c>
      <c r="CF42" s="51">
        <v>0</v>
      </c>
      <c r="CG42" s="51">
        <v>0</v>
      </c>
      <c r="CH42" s="51">
        <v>0</v>
      </c>
      <c r="CI42" s="51">
        <v>0</v>
      </c>
      <c r="CJ42" s="51">
        <v>0</v>
      </c>
      <c r="CK42" s="51">
        <v>0</v>
      </c>
      <c r="CL42" s="51">
        <v>0</v>
      </c>
      <c r="CM42" s="51">
        <v>0</v>
      </c>
      <c r="CN42" s="52">
        <v>0</v>
      </c>
      <c r="CO42" s="51">
        <v>0</v>
      </c>
      <c r="CP42" s="51">
        <v>0</v>
      </c>
      <c r="CQ42" s="51">
        <v>0</v>
      </c>
      <c r="CR42" s="51">
        <v>0</v>
      </c>
      <c r="CS42" s="51">
        <v>0</v>
      </c>
      <c r="CT42" s="51">
        <v>0</v>
      </c>
      <c r="CU42" s="51">
        <v>0</v>
      </c>
      <c r="CV42" s="51">
        <v>0</v>
      </c>
      <c r="CW42" s="52">
        <v>0</v>
      </c>
      <c r="CX42" s="51">
        <v>0</v>
      </c>
      <c r="CY42" s="51">
        <v>0</v>
      </c>
      <c r="CZ42" s="51">
        <v>0</v>
      </c>
      <c r="DA42" s="51">
        <v>0</v>
      </c>
      <c r="DB42" s="51">
        <v>0</v>
      </c>
      <c r="DC42" s="51">
        <v>0</v>
      </c>
      <c r="DD42" s="51">
        <v>0</v>
      </c>
      <c r="DE42" s="51">
        <v>0</v>
      </c>
      <c r="DF42" s="52">
        <v>0</v>
      </c>
      <c r="DG42" s="52">
        <f t="shared" si="0"/>
        <v>277708</v>
      </c>
      <c r="DH42" s="64"/>
    </row>
    <row r="43" spans="1:112" x14ac:dyDescent="0.25">
      <c r="A43" s="55">
        <v>65.180000000000007</v>
      </c>
      <c r="B43" s="36" t="s">
        <v>217</v>
      </c>
      <c r="C43" s="51">
        <v>566</v>
      </c>
      <c r="D43" s="51">
        <v>15</v>
      </c>
      <c r="E43" s="51">
        <v>293</v>
      </c>
      <c r="F43" s="51">
        <v>0</v>
      </c>
      <c r="G43" s="51">
        <v>548</v>
      </c>
      <c r="H43" s="51">
        <v>547</v>
      </c>
      <c r="I43" s="51">
        <v>542</v>
      </c>
      <c r="J43" s="51">
        <v>519</v>
      </c>
      <c r="K43" s="52">
        <v>3030</v>
      </c>
      <c r="L43" s="51">
        <v>0</v>
      </c>
      <c r="M43" s="51">
        <v>0</v>
      </c>
      <c r="N43" s="51">
        <v>19</v>
      </c>
      <c r="O43" s="51">
        <v>0</v>
      </c>
      <c r="P43" s="51">
        <v>153</v>
      </c>
      <c r="Q43" s="51">
        <v>4</v>
      </c>
      <c r="R43" s="51">
        <v>24</v>
      </c>
      <c r="S43" s="51">
        <v>2</v>
      </c>
      <c r="T43" s="52">
        <v>202</v>
      </c>
      <c r="U43" s="51">
        <v>0</v>
      </c>
      <c r="V43" s="51">
        <v>43</v>
      </c>
      <c r="W43" s="51">
        <v>0</v>
      </c>
      <c r="X43" s="51">
        <v>0</v>
      </c>
      <c r="Y43" s="51">
        <v>71</v>
      </c>
      <c r="Z43" s="51">
        <v>0</v>
      </c>
      <c r="AA43" s="51">
        <v>49</v>
      </c>
      <c r="AB43" s="51">
        <v>0</v>
      </c>
      <c r="AC43" s="52">
        <v>163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3</v>
      </c>
      <c r="AJ43" s="51">
        <v>22</v>
      </c>
      <c r="AK43" s="51">
        <v>0</v>
      </c>
      <c r="AL43" s="52">
        <v>25</v>
      </c>
      <c r="AM43" s="51">
        <v>0</v>
      </c>
      <c r="AN43" s="51">
        <v>0</v>
      </c>
      <c r="AO43" s="51">
        <v>0</v>
      </c>
      <c r="AP43" s="51">
        <v>0</v>
      </c>
      <c r="AQ43" s="51">
        <v>0</v>
      </c>
      <c r="AR43" s="51">
        <v>0</v>
      </c>
      <c r="AS43" s="51">
        <v>0</v>
      </c>
      <c r="AT43" s="51">
        <v>0</v>
      </c>
      <c r="AU43" s="52">
        <v>0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1">
        <v>0</v>
      </c>
      <c r="BB43" s="51">
        <v>0</v>
      </c>
      <c r="BC43" s="51">
        <v>0</v>
      </c>
      <c r="BD43" s="52">
        <v>0</v>
      </c>
      <c r="BE43" s="51">
        <v>0</v>
      </c>
      <c r="BF43" s="51">
        <v>0</v>
      </c>
      <c r="BG43" s="51">
        <v>0</v>
      </c>
      <c r="BH43" s="51">
        <v>0</v>
      </c>
      <c r="BI43" s="51">
        <v>0</v>
      </c>
      <c r="BJ43" s="51">
        <v>0</v>
      </c>
      <c r="BK43" s="51">
        <v>0</v>
      </c>
      <c r="BL43" s="51">
        <v>0</v>
      </c>
      <c r="BM43" s="52">
        <v>0</v>
      </c>
      <c r="BN43" s="51">
        <v>0</v>
      </c>
      <c r="BO43" s="51">
        <v>0</v>
      </c>
      <c r="BP43" s="51">
        <v>0</v>
      </c>
      <c r="BQ43" s="51">
        <v>1</v>
      </c>
      <c r="BR43" s="51">
        <v>12</v>
      </c>
      <c r="BS43" s="51">
        <v>42</v>
      </c>
      <c r="BT43" s="51">
        <v>0</v>
      </c>
      <c r="BU43" s="51">
        <v>0</v>
      </c>
      <c r="BV43" s="52">
        <v>55</v>
      </c>
      <c r="BW43" s="51">
        <v>0</v>
      </c>
      <c r="BX43" s="51">
        <v>0</v>
      </c>
      <c r="BY43" s="51">
        <v>0</v>
      </c>
      <c r="BZ43" s="51">
        <v>0</v>
      </c>
      <c r="CA43" s="51">
        <v>0</v>
      </c>
      <c r="CB43" s="51">
        <v>0</v>
      </c>
      <c r="CC43" s="51">
        <v>0</v>
      </c>
      <c r="CD43" s="51">
        <v>0</v>
      </c>
      <c r="CE43" s="52">
        <v>0</v>
      </c>
      <c r="CF43" s="51">
        <v>0</v>
      </c>
      <c r="CG43" s="51">
        <v>0</v>
      </c>
      <c r="CH43" s="51">
        <v>0</v>
      </c>
      <c r="CI43" s="51">
        <v>0</v>
      </c>
      <c r="CJ43" s="51">
        <v>0</v>
      </c>
      <c r="CK43" s="51">
        <v>0</v>
      </c>
      <c r="CL43" s="51">
        <v>0</v>
      </c>
      <c r="CM43" s="51">
        <v>2</v>
      </c>
      <c r="CN43" s="52">
        <v>2</v>
      </c>
      <c r="CO43" s="51">
        <v>0</v>
      </c>
      <c r="CP43" s="51">
        <v>0</v>
      </c>
      <c r="CQ43" s="51">
        <v>0</v>
      </c>
      <c r="CR43" s="51">
        <v>0</v>
      </c>
      <c r="CS43" s="51">
        <v>0</v>
      </c>
      <c r="CT43" s="51">
        <v>0</v>
      </c>
      <c r="CU43" s="51">
        <v>0</v>
      </c>
      <c r="CV43" s="51">
        <v>0</v>
      </c>
      <c r="CW43" s="52">
        <v>0</v>
      </c>
      <c r="CX43" s="51">
        <v>0</v>
      </c>
      <c r="CY43" s="51">
        <v>0</v>
      </c>
      <c r="CZ43" s="51">
        <v>0</v>
      </c>
      <c r="DA43" s="51">
        <v>0</v>
      </c>
      <c r="DB43" s="51">
        <v>0</v>
      </c>
      <c r="DC43" s="51">
        <v>0</v>
      </c>
      <c r="DD43" s="51">
        <v>0</v>
      </c>
      <c r="DE43" s="51">
        <v>0</v>
      </c>
      <c r="DF43" s="52">
        <v>0</v>
      </c>
      <c r="DG43" s="52">
        <f t="shared" si="0"/>
        <v>3477</v>
      </c>
      <c r="DH43" s="64"/>
    </row>
    <row r="44" spans="1:112" x14ac:dyDescent="0.25">
      <c r="A44" s="55">
        <v>65.19</v>
      </c>
      <c r="B44" s="36" t="s">
        <v>218</v>
      </c>
      <c r="C44" s="51">
        <v>4342</v>
      </c>
      <c r="D44" s="51">
        <v>410</v>
      </c>
      <c r="E44" s="51">
        <v>3520</v>
      </c>
      <c r="F44" s="51">
        <v>0</v>
      </c>
      <c r="G44" s="51">
        <v>24692</v>
      </c>
      <c r="H44" s="51">
        <v>17047</v>
      </c>
      <c r="I44" s="51">
        <v>46550</v>
      </c>
      <c r="J44" s="51">
        <v>1118</v>
      </c>
      <c r="K44" s="52">
        <v>97679</v>
      </c>
      <c r="L44" s="51">
        <v>1180</v>
      </c>
      <c r="M44" s="51">
        <v>675</v>
      </c>
      <c r="N44" s="51">
        <v>873</v>
      </c>
      <c r="O44" s="51">
        <v>621</v>
      </c>
      <c r="P44" s="51">
        <v>3115</v>
      </c>
      <c r="Q44" s="51">
        <v>1140</v>
      </c>
      <c r="R44" s="51">
        <v>6537</v>
      </c>
      <c r="S44" s="51">
        <v>752</v>
      </c>
      <c r="T44" s="52">
        <v>14893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160</v>
      </c>
      <c r="AA44" s="51">
        <v>411</v>
      </c>
      <c r="AB44" s="51">
        <v>0</v>
      </c>
      <c r="AC44" s="52">
        <v>571</v>
      </c>
      <c r="AD44" s="51">
        <v>30</v>
      </c>
      <c r="AE44" s="51">
        <v>0</v>
      </c>
      <c r="AF44" s="51">
        <v>0</v>
      </c>
      <c r="AG44" s="51">
        <v>0</v>
      </c>
      <c r="AH44" s="51">
        <v>0</v>
      </c>
      <c r="AI44" s="51">
        <v>390</v>
      </c>
      <c r="AJ44" s="51">
        <v>151</v>
      </c>
      <c r="AK44" s="51">
        <v>0</v>
      </c>
      <c r="AL44" s="52">
        <v>571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2">
        <v>0</v>
      </c>
      <c r="AV44" s="51">
        <v>0</v>
      </c>
      <c r="AW44" s="51">
        <v>0</v>
      </c>
      <c r="AX44" s="51">
        <v>0</v>
      </c>
      <c r="AY44" s="51">
        <v>0</v>
      </c>
      <c r="AZ44" s="51">
        <v>1</v>
      </c>
      <c r="BA44" s="51">
        <v>3</v>
      </c>
      <c r="BB44" s="51">
        <v>2</v>
      </c>
      <c r="BC44" s="51">
        <v>0</v>
      </c>
      <c r="BD44" s="52">
        <v>6</v>
      </c>
      <c r="BE44" s="51">
        <v>0</v>
      </c>
      <c r="BF44" s="51">
        <v>27</v>
      </c>
      <c r="BG44" s="51">
        <v>44</v>
      </c>
      <c r="BH44" s="51">
        <v>23</v>
      </c>
      <c r="BI44" s="51">
        <v>27</v>
      </c>
      <c r="BJ44" s="51">
        <v>7</v>
      </c>
      <c r="BK44" s="51">
        <v>33</v>
      </c>
      <c r="BL44" s="51">
        <v>0</v>
      </c>
      <c r="BM44" s="52">
        <v>161</v>
      </c>
      <c r="BN44" s="51">
        <v>0</v>
      </c>
      <c r="BO44" s="51">
        <v>0</v>
      </c>
      <c r="BP44" s="51">
        <v>0</v>
      </c>
      <c r="BQ44" s="51">
        <v>0</v>
      </c>
      <c r="BR44" s="51">
        <v>0</v>
      </c>
      <c r="BS44" s="51">
        <v>0</v>
      </c>
      <c r="BT44" s="51">
        <v>0</v>
      </c>
      <c r="BU44" s="51">
        <v>0</v>
      </c>
      <c r="BV44" s="52">
        <v>0</v>
      </c>
      <c r="BW44" s="51">
        <v>12</v>
      </c>
      <c r="BX44" s="51">
        <v>0</v>
      </c>
      <c r="BY44" s="51">
        <v>0</v>
      </c>
      <c r="BZ44" s="51">
        <v>0</v>
      </c>
      <c r="CA44" s="51">
        <v>0</v>
      </c>
      <c r="CB44" s="51">
        <v>0</v>
      </c>
      <c r="CC44" s="51">
        <v>0</v>
      </c>
      <c r="CD44" s="51">
        <v>0</v>
      </c>
      <c r="CE44" s="52">
        <v>12</v>
      </c>
      <c r="CF44" s="51">
        <v>11</v>
      </c>
      <c r="CG44" s="51">
        <v>60</v>
      </c>
      <c r="CH44" s="51">
        <v>0</v>
      </c>
      <c r="CI44" s="51">
        <v>0</v>
      </c>
      <c r="CJ44" s="51">
        <v>128</v>
      </c>
      <c r="CK44" s="51">
        <v>0</v>
      </c>
      <c r="CL44" s="51">
        <v>0</v>
      </c>
      <c r="CM44" s="51">
        <v>23</v>
      </c>
      <c r="CN44" s="52">
        <v>222</v>
      </c>
      <c r="CO44" s="51">
        <v>0</v>
      </c>
      <c r="CP44" s="51">
        <v>0</v>
      </c>
      <c r="CQ44" s="51">
        <v>0</v>
      </c>
      <c r="CR44" s="51">
        <v>0</v>
      </c>
      <c r="CS44" s="51">
        <v>0</v>
      </c>
      <c r="CT44" s="51">
        <v>0</v>
      </c>
      <c r="CU44" s="51">
        <v>0</v>
      </c>
      <c r="CV44" s="51">
        <v>0</v>
      </c>
      <c r="CW44" s="52">
        <v>0</v>
      </c>
      <c r="CX44" s="51">
        <v>8</v>
      </c>
      <c r="CY44" s="51">
        <v>0</v>
      </c>
      <c r="CZ44" s="51">
        <v>26</v>
      </c>
      <c r="DA44" s="51">
        <v>6</v>
      </c>
      <c r="DB44" s="51">
        <v>16</v>
      </c>
      <c r="DC44" s="51">
        <v>13</v>
      </c>
      <c r="DD44" s="51">
        <v>0</v>
      </c>
      <c r="DE44" s="51">
        <v>0</v>
      </c>
      <c r="DF44" s="52">
        <v>69</v>
      </c>
      <c r="DG44" s="52">
        <f t="shared" si="0"/>
        <v>114184</v>
      </c>
      <c r="DH44" s="64"/>
    </row>
    <row r="45" spans="1:112" x14ac:dyDescent="0.25">
      <c r="A45" s="55">
        <v>65.2</v>
      </c>
      <c r="B45" s="36" t="s">
        <v>219</v>
      </c>
      <c r="C45" s="51">
        <v>822</v>
      </c>
      <c r="D45" s="51">
        <v>33</v>
      </c>
      <c r="E45" s="51">
        <v>1045</v>
      </c>
      <c r="F45" s="51">
        <v>0</v>
      </c>
      <c r="G45" s="51">
        <v>7805</v>
      </c>
      <c r="H45" s="51">
        <v>7021</v>
      </c>
      <c r="I45" s="51">
        <v>7159</v>
      </c>
      <c r="J45" s="51">
        <v>1492</v>
      </c>
      <c r="K45" s="52">
        <v>25377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2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2">
        <v>0</v>
      </c>
      <c r="AD45" s="51">
        <v>73</v>
      </c>
      <c r="AE45" s="51">
        <v>0</v>
      </c>
      <c r="AF45" s="51">
        <v>562</v>
      </c>
      <c r="AG45" s="51">
        <v>493</v>
      </c>
      <c r="AH45" s="51">
        <v>426</v>
      </c>
      <c r="AI45" s="51">
        <v>400</v>
      </c>
      <c r="AJ45" s="51">
        <v>499</v>
      </c>
      <c r="AK45" s="51">
        <v>0</v>
      </c>
      <c r="AL45" s="52">
        <v>2453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v>0</v>
      </c>
      <c r="AS45" s="51">
        <v>0</v>
      </c>
      <c r="AT45" s="51">
        <v>0</v>
      </c>
      <c r="AU45" s="52">
        <v>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2">
        <v>0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2">
        <v>0</v>
      </c>
      <c r="BN45" s="51">
        <v>0</v>
      </c>
      <c r="BO45" s="51">
        <v>0</v>
      </c>
      <c r="BP45" s="51">
        <v>0</v>
      </c>
      <c r="BQ45" s="51">
        <v>0</v>
      </c>
      <c r="BR45" s="51">
        <v>0</v>
      </c>
      <c r="BS45" s="51">
        <v>0</v>
      </c>
      <c r="BT45" s="51">
        <v>0</v>
      </c>
      <c r="BU45" s="51">
        <v>0</v>
      </c>
      <c r="BV45" s="52">
        <v>0</v>
      </c>
      <c r="BW45" s="51">
        <v>0</v>
      </c>
      <c r="BX45" s="51">
        <v>0</v>
      </c>
      <c r="BY45" s="51">
        <v>0</v>
      </c>
      <c r="BZ45" s="51">
        <v>0</v>
      </c>
      <c r="CA45" s="51">
        <v>0</v>
      </c>
      <c r="CB45" s="51">
        <v>0</v>
      </c>
      <c r="CC45" s="51">
        <v>0</v>
      </c>
      <c r="CD45" s="51">
        <v>0</v>
      </c>
      <c r="CE45" s="52">
        <v>0</v>
      </c>
      <c r="CF45" s="51">
        <v>0</v>
      </c>
      <c r="CG45" s="51">
        <v>0</v>
      </c>
      <c r="CH45" s="51">
        <v>0</v>
      </c>
      <c r="CI45" s="51">
        <v>0</v>
      </c>
      <c r="CJ45" s="51">
        <v>50</v>
      </c>
      <c r="CK45" s="51">
        <v>0</v>
      </c>
      <c r="CL45" s="51">
        <v>0</v>
      </c>
      <c r="CM45" s="51">
        <v>0</v>
      </c>
      <c r="CN45" s="52">
        <v>50</v>
      </c>
      <c r="CO45" s="51">
        <v>0</v>
      </c>
      <c r="CP45" s="51">
        <v>0</v>
      </c>
      <c r="CQ45" s="51">
        <v>0</v>
      </c>
      <c r="CR45" s="51">
        <v>0</v>
      </c>
      <c r="CS45" s="51">
        <v>0</v>
      </c>
      <c r="CT45" s="51">
        <v>0</v>
      </c>
      <c r="CU45" s="51">
        <v>0</v>
      </c>
      <c r="CV45" s="51">
        <v>0</v>
      </c>
      <c r="CW45" s="52">
        <v>0</v>
      </c>
      <c r="CX45" s="51">
        <v>0</v>
      </c>
      <c r="CY45" s="51">
        <v>0</v>
      </c>
      <c r="CZ45" s="51">
        <v>0</v>
      </c>
      <c r="DA45" s="51">
        <v>0</v>
      </c>
      <c r="DB45" s="51">
        <v>0</v>
      </c>
      <c r="DC45" s="51">
        <v>0</v>
      </c>
      <c r="DD45" s="51">
        <v>0</v>
      </c>
      <c r="DE45" s="51">
        <v>0</v>
      </c>
      <c r="DF45" s="52">
        <v>0</v>
      </c>
      <c r="DG45" s="52">
        <f t="shared" si="0"/>
        <v>27880</v>
      </c>
      <c r="DH45" s="64"/>
    </row>
    <row r="46" spans="1:112" x14ac:dyDescent="0.25">
      <c r="A46" s="55">
        <v>65.209999999999994</v>
      </c>
      <c r="B46" s="36" t="s">
        <v>220</v>
      </c>
      <c r="C46" s="51">
        <v>0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2">
        <v>0</v>
      </c>
      <c r="L46" s="51">
        <v>0</v>
      </c>
      <c r="M46" s="51">
        <v>0</v>
      </c>
      <c r="N46" s="51">
        <v>0</v>
      </c>
      <c r="O46" s="51">
        <v>0</v>
      </c>
      <c r="P46" s="51">
        <v>13</v>
      </c>
      <c r="Q46" s="51">
        <v>0</v>
      </c>
      <c r="R46" s="51">
        <v>0</v>
      </c>
      <c r="S46" s="51">
        <v>0</v>
      </c>
      <c r="T46" s="52">
        <v>13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2">
        <v>0</v>
      </c>
      <c r="AD46" s="51">
        <v>0</v>
      </c>
      <c r="AE46" s="51">
        <v>0</v>
      </c>
      <c r="AF46" s="51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0</v>
      </c>
      <c r="AL46" s="52">
        <v>0</v>
      </c>
      <c r="AM46" s="51">
        <v>0</v>
      </c>
      <c r="AN46" s="51">
        <v>0</v>
      </c>
      <c r="AO46" s="51">
        <v>0</v>
      </c>
      <c r="AP46" s="51">
        <v>0</v>
      </c>
      <c r="AQ46" s="51">
        <v>0</v>
      </c>
      <c r="AR46" s="51">
        <v>0</v>
      </c>
      <c r="AS46" s="51">
        <v>0</v>
      </c>
      <c r="AT46" s="51">
        <v>0</v>
      </c>
      <c r="AU46" s="52">
        <v>0</v>
      </c>
      <c r="AV46" s="51">
        <v>0</v>
      </c>
      <c r="AW46" s="51">
        <v>0</v>
      </c>
      <c r="AX46" s="51">
        <v>0</v>
      </c>
      <c r="AY46" s="51">
        <v>0</v>
      </c>
      <c r="AZ46" s="51">
        <v>0</v>
      </c>
      <c r="BA46" s="51">
        <v>0</v>
      </c>
      <c r="BB46" s="51">
        <v>0</v>
      </c>
      <c r="BC46" s="51">
        <v>0</v>
      </c>
      <c r="BD46" s="52">
        <v>0</v>
      </c>
      <c r="BE46" s="51">
        <v>0</v>
      </c>
      <c r="BF46" s="51">
        <v>0</v>
      </c>
      <c r="BG46" s="51">
        <v>0</v>
      </c>
      <c r="BH46" s="51">
        <v>0</v>
      </c>
      <c r="BI46" s="51">
        <v>0</v>
      </c>
      <c r="BJ46" s="51">
        <v>0</v>
      </c>
      <c r="BK46" s="51">
        <v>0</v>
      </c>
      <c r="BL46" s="51">
        <v>0</v>
      </c>
      <c r="BM46" s="52">
        <v>0</v>
      </c>
      <c r="BN46" s="51">
        <v>0</v>
      </c>
      <c r="BO46" s="51">
        <v>0</v>
      </c>
      <c r="BP46" s="51">
        <v>0</v>
      </c>
      <c r="BQ46" s="51">
        <v>0</v>
      </c>
      <c r="BR46" s="51">
        <v>0</v>
      </c>
      <c r="BS46" s="51">
        <v>0</v>
      </c>
      <c r="BT46" s="51">
        <v>0</v>
      </c>
      <c r="BU46" s="51">
        <v>0</v>
      </c>
      <c r="BV46" s="52">
        <v>0</v>
      </c>
      <c r="BW46" s="51">
        <v>0</v>
      </c>
      <c r="BX46" s="51">
        <v>0</v>
      </c>
      <c r="BY46" s="51">
        <v>0</v>
      </c>
      <c r="BZ46" s="51">
        <v>0</v>
      </c>
      <c r="CA46" s="51">
        <v>0</v>
      </c>
      <c r="CB46" s="51">
        <v>0</v>
      </c>
      <c r="CC46" s="51">
        <v>0</v>
      </c>
      <c r="CD46" s="51">
        <v>0</v>
      </c>
      <c r="CE46" s="52">
        <v>0</v>
      </c>
      <c r="CF46" s="51">
        <v>0</v>
      </c>
      <c r="CG46" s="51">
        <v>0</v>
      </c>
      <c r="CH46" s="51">
        <v>0</v>
      </c>
      <c r="CI46" s="51">
        <v>0</v>
      </c>
      <c r="CJ46" s="51">
        <v>0</v>
      </c>
      <c r="CK46" s="51">
        <v>0</v>
      </c>
      <c r="CL46" s="51">
        <v>0</v>
      </c>
      <c r="CM46" s="51">
        <v>0</v>
      </c>
      <c r="CN46" s="52">
        <v>0</v>
      </c>
      <c r="CO46" s="51">
        <v>0</v>
      </c>
      <c r="CP46" s="51">
        <v>0</v>
      </c>
      <c r="CQ46" s="51">
        <v>0</v>
      </c>
      <c r="CR46" s="51">
        <v>0</v>
      </c>
      <c r="CS46" s="51">
        <v>0</v>
      </c>
      <c r="CT46" s="51">
        <v>0</v>
      </c>
      <c r="CU46" s="51">
        <v>0</v>
      </c>
      <c r="CV46" s="51">
        <v>0</v>
      </c>
      <c r="CW46" s="52">
        <v>0</v>
      </c>
      <c r="CX46" s="51">
        <v>0</v>
      </c>
      <c r="CY46" s="51">
        <v>0</v>
      </c>
      <c r="CZ46" s="51">
        <v>0</v>
      </c>
      <c r="DA46" s="51">
        <v>0</v>
      </c>
      <c r="DB46" s="51">
        <v>0</v>
      </c>
      <c r="DC46" s="51">
        <v>0</v>
      </c>
      <c r="DD46" s="51">
        <v>0</v>
      </c>
      <c r="DE46" s="51">
        <v>0</v>
      </c>
      <c r="DF46" s="52">
        <v>0</v>
      </c>
      <c r="DG46" s="52">
        <f t="shared" si="0"/>
        <v>13</v>
      </c>
      <c r="DH46" s="64"/>
    </row>
    <row r="47" spans="1:112" x14ac:dyDescent="0.25">
      <c r="A47" s="49">
        <v>66</v>
      </c>
      <c r="B47" s="50" t="s">
        <v>221</v>
      </c>
      <c r="C47" s="51">
        <v>41156</v>
      </c>
      <c r="D47" s="51">
        <v>2407</v>
      </c>
      <c r="E47" s="51">
        <v>101460</v>
      </c>
      <c r="F47" s="51">
        <v>0</v>
      </c>
      <c r="G47" s="51">
        <v>713186</v>
      </c>
      <c r="H47" s="51">
        <v>152142</v>
      </c>
      <c r="I47" s="51">
        <v>262249</v>
      </c>
      <c r="J47" s="51">
        <v>13646</v>
      </c>
      <c r="K47" s="52">
        <v>1286246</v>
      </c>
      <c r="L47" s="51">
        <v>56814</v>
      </c>
      <c r="M47" s="51">
        <v>1891</v>
      </c>
      <c r="N47" s="51">
        <v>65270</v>
      </c>
      <c r="O47" s="51">
        <v>0</v>
      </c>
      <c r="P47" s="51">
        <v>89558</v>
      </c>
      <c r="Q47" s="51">
        <v>10247</v>
      </c>
      <c r="R47" s="51">
        <v>20094</v>
      </c>
      <c r="S47" s="51">
        <v>31841</v>
      </c>
      <c r="T47" s="52">
        <v>275715</v>
      </c>
      <c r="U47" s="51">
        <v>108304</v>
      </c>
      <c r="V47" s="51">
        <v>78951</v>
      </c>
      <c r="W47" s="51">
        <v>13107</v>
      </c>
      <c r="X47" s="51">
        <v>0</v>
      </c>
      <c r="Y47" s="51">
        <v>57322</v>
      </c>
      <c r="Z47" s="51">
        <v>152460</v>
      </c>
      <c r="AA47" s="51">
        <v>71271</v>
      </c>
      <c r="AB47" s="51">
        <v>0</v>
      </c>
      <c r="AC47" s="52">
        <v>481415</v>
      </c>
      <c r="AD47" s="51">
        <v>9555</v>
      </c>
      <c r="AE47" s="51">
        <v>0</v>
      </c>
      <c r="AF47" s="51">
        <v>13295</v>
      </c>
      <c r="AG47" s="51">
        <v>32469</v>
      </c>
      <c r="AH47" s="51">
        <v>4824</v>
      </c>
      <c r="AI47" s="51">
        <v>3354</v>
      </c>
      <c r="AJ47" s="51">
        <v>7737</v>
      </c>
      <c r="AK47" s="51">
        <v>0</v>
      </c>
      <c r="AL47" s="52">
        <v>71234</v>
      </c>
      <c r="AM47" s="51">
        <v>1643</v>
      </c>
      <c r="AN47" s="51">
        <v>0</v>
      </c>
      <c r="AO47" s="51">
        <v>3404</v>
      </c>
      <c r="AP47" s="51">
        <v>25</v>
      </c>
      <c r="AQ47" s="51">
        <v>105</v>
      </c>
      <c r="AR47" s="51">
        <v>1482</v>
      </c>
      <c r="AS47" s="51">
        <v>932</v>
      </c>
      <c r="AT47" s="51">
        <v>0</v>
      </c>
      <c r="AU47" s="52">
        <v>7591</v>
      </c>
      <c r="AV47" s="51">
        <v>2</v>
      </c>
      <c r="AW47" s="51">
        <v>0</v>
      </c>
      <c r="AX47" s="51">
        <v>0</v>
      </c>
      <c r="AY47" s="51">
        <v>0</v>
      </c>
      <c r="AZ47" s="51">
        <v>0</v>
      </c>
      <c r="BA47" s="51">
        <v>3796</v>
      </c>
      <c r="BB47" s="51">
        <v>286</v>
      </c>
      <c r="BC47" s="51">
        <v>0</v>
      </c>
      <c r="BD47" s="52">
        <v>4084</v>
      </c>
      <c r="BE47" s="51">
        <v>0</v>
      </c>
      <c r="BF47" s="51">
        <v>37</v>
      </c>
      <c r="BG47" s="51">
        <v>13749</v>
      </c>
      <c r="BH47" s="51">
        <v>7410</v>
      </c>
      <c r="BI47" s="51">
        <v>294</v>
      </c>
      <c r="BJ47" s="51">
        <v>16858</v>
      </c>
      <c r="BK47" s="51">
        <v>4051</v>
      </c>
      <c r="BL47" s="51">
        <v>0</v>
      </c>
      <c r="BM47" s="52">
        <v>42399</v>
      </c>
      <c r="BN47" s="51">
        <v>73</v>
      </c>
      <c r="BO47" s="51">
        <v>204</v>
      </c>
      <c r="BP47" s="51">
        <v>19144</v>
      </c>
      <c r="BQ47" s="51">
        <v>1002</v>
      </c>
      <c r="BR47" s="51">
        <v>2190</v>
      </c>
      <c r="BS47" s="51">
        <v>11856</v>
      </c>
      <c r="BT47" s="51">
        <v>3754</v>
      </c>
      <c r="BU47" s="51">
        <v>12</v>
      </c>
      <c r="BV47" s="52">
        <v>38235</v>
      </c>
      <c r="BW47" s="51">
        <v>0</v>
      </c>
      <c r="BX47" s="51">
        <v>6</v>
      </c>
      <c r="BY47" s="51">
        <v>546</v>
      </c>
      <c r="BZ47" s="51">
        <v>11000</v>
      </c>
      <c r="CA47" s="51">
        <v>14194</v>
      </c>
      <c r="CB47" s="51">
        <v>4463</v>
      </c>
      <c r="CC47" s="51">
        <v>11829</v>
      </c>
      <c r="CD47" s="51">
        <v>0</v>
      </c>
      <c r="CE47" s="52">
        <v>42038</v>
      </c>
      <c r="CF47" s="51">
        <v>0</v>
      </c>
      <c r="CG47" s="51">
        <v>17724</v>
      </c>
      <c r="CH47" s="51">
        <v>0</v>
      </c>
      <c r="CI47" s="51">
        <v>0</v>
      </c>
      <c r="CJ47" s="51">
        <v>568</v>
      </c>
      <c r="CK47" s="51">
        <v>0</v>
      </c>
      <c r="CL47" s="51">
        <v>0</v>
      </c>
      <c r="CM47" s="51">
        <v>0</v>
      </c>
      <c r="CN47" s="52">
        <v>18292</v>
      </c>
      <c r="CO47" s="51">
        <v>0</v>
      </c>
      <c r="CP47" s="51">
        <v>0</v>
      </c>
      <c r="CQ47" s="51">
        <v>0</v>
      </c>
      <c r="CR47" s="51">
        <v>0</v>
      </c>
      <c r="CS47" s="51">
        <v>0</v>
      </c>
      <c r="CT47" s="51">
        <v>0</v>
      </c>
      <c r="CU47" s="51">
        <v>0</v>
      </c>
      <c r="CV47" s="51">
        <v>0</v>
      </c>
      <c r="CW47" s="52">
        <v>0</v>
      </c>
      <c r="CX47" s="51">
        <v>0</v>
      </c>
      <c r="CY47" s="51">
        <v>0</v>
      </c>
      <c r="CZ47" s="51">
        <v>463</v>
      </c>
      <c r="DA47" s="51">
        <v>3782</v>
      </c>
      <c r="DB47" s="51">
        <v>81</v>
      </c>
      <c r="DC47" s="51">
        <v>1765</v>
      </c>
      <c r="DD47" s="51">
        <v>229</v>
      </c>
      <c r="DE47" s="51">
        <v>0</v>
      </c>
      <c r="DF47" s="52">
        <v>6320</v>
      </c>
      <c r="DG47" s="52">
        <f t="shared" si="0"/>
        <v>2273569</v>
      </c>
      <c r="DH47" s="64"/>
    </row>
    <row r="48" spans="1:112" x14ac:dyDescent="0.25">
      <c r="A48" s="49">
        <v>67</v>
      </c>
      <c r="B48" s="50" t="s">
        <v>222</v>
      </c>
      <c r="C48" s="51">
        <v>935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218831</v>
      </c>
      <c r="J48" s="51">
        <v>28872</v>
      </c>
      <c r="K48" s="52">
        <v>248638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24</v>
      </c>
      <c r="T48" s="52">
        <v>24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2">
        <v>0</v>
      </c>
      <c r="AD48" s="51">
        <v>0</v>
      </c>
      <c r="AE48" s="51">
        <v>0</v>
      </c>
      <c r="AF48" s="51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2">
        <v>0</v>
      </c>
      <c r="AM48" s="51">
        <v>0</v>
      </c>
      <c r="AN48" s="51">
        <v>0</v>
      </c>
      <c r="AO48" s="51">
        <v>0</v>
      </c>
      <c r="AP48" s="51">
        <v>0</v>
      </c>
      <c r="AQ48" s="51">
        <v>0</v>
      </c>
      <c r="AR48" s="51">
        <v>0</v>
      </c>
      <c r="AS48" s="51">
        <v>0</v>
      </c>
      <c r="AT48" s="51">
        <v>0</v>
      </c>
      <c r="AU48" s="52">
        <v>0</v>
      </c>
      <c r="AV48" s="51">
        <v>0</v>
      </c>
      <c r="AW48" s="51">
        <v>0</v>
      </c>
      <c r="AX48" s="51">
        <v>0</v>
      </c>
      <c r="AY48" s="51">
        <v>0</v>
      </c>
      <c r="AZ48" s="51">
        <v>0</v>
      </c>
      <c r="BA48" s="51">
        <v>0</v>
      </c>
      <c r="BB48" s="51">
        <v>0</v>
      </c>
      <c r="BC48" s="51">
        <v>0</v>
      </c>
      <c r="BD48" s="52">
        <v>0</v>
      </c>
      <c r="BE48" s="51">
        <v>0</v>
      </c>
      <c r="BF48" s="51">
        <v>0</v>
      </c>
      <c r="BG48" s="51">
        <v>0</v>
      </c>
      <c r="BH48" s="51">
        <v>0</v>
      </c>
      <c r="BI48" s="51">
        <v>0</v>
      </c>
      <c r="BJ48" s="51">
        <v>0</v>
      </c>
      <c r="BK48" s="51">
        <v>0</v>
      </c>
      <c r="BL48" s="51">
        <v>0</v>
      </c>
      <c r="BM48" s="52">
        <v>0</v>
      </c>
      <c r="BN48" s="51">
        <v>0</v>
      </c>
      <c r="BO48" s="51">
        <v>0</v>
      </c>
      <c r="BP48" s="51">
        <v>0</v>
      </c>
      <c r="BQ48" s="51">
        <v>0</v>
      </c>
      <c r="BR48" s="51">
        <v>0</v>
      </c>
      <c r="BS48" s="51">
        <v>0</v>
      </c>
      <c r="BT48" s="51">
        <v>0</v>
      </c>
      <c r="BU48" s="51">
        <v>0</v>
      </c>
      <c r="BV48" s="52">
        <v>0</v>
      </c>
      <c r="BW48" s="51">
        <v>0</v>
      </c>
      <c r="BX48" s="51">
        <v>0</v>
      </c>
      <c r="BY48" s="51">
        <v>0</v>
      </c>
      <c r="BZ48" s="51">
        <v>0</v>
      </c>
      <c r="CA48" s="51">
        <v>0</v>
      </c>
      <c r="CB48" s="51">
        <v>0</v>
      </c>
      <c r="CC48" s="51">
        <v>0</v>
      </c>
      <c r="CD48" s="51">
        <v>0</v>
      </c>
      <c r="CE48" s="52">
        <v>0</v>
      </c>
      <c r="CF48" s="51">
        <v>0</v>
      </c>
      <c r="CG48" s="51">
        <v>0</v>
      </c>
      <c r="CH48" s="51">
        <v>0</v>
      </c>
      <c r="CI48" s="51">
        <v>0</v>
      </c>
      <c r="CJ48" s="51">
        <v>0</v>
      </c>
      <c r="CK48" s="51">
        <v>0</v>
      </c>
      <c r="CL48" s="51">
        <v>0</v>
      </c>
      <c r="CM48" s="51">
        <v>0</v>
      </c>
      <c r="CN48" s="52">
        <v>0</v>
      </c>
      <c r="CO48" s="51">
        <v>0</v>
      </c>
      <c r="CP48" s="51">
        <v>0</v>
      </c>
      <c r="CQ48" s="51">
        <v>0</v>
      </c>
      <c r="CR48" s="51">
        <v>0</v>
      </c>
      <c r="CS48" s="51">
        <v>0</v>
      </c>
      <c r="CT48" s="51">
        <v>0</v>
      </c>
      <c r="CU48" s="51">
        <v>0</v>
      </c>
      <c r="CV48" s="51">
        <v>0</v>
      </c>
      <c r="CW48" s="52">
        <v>0</v>
      </c>
      <c r="CX48" s="51">
        <v>0</v>
      </c>
      <c r="CY48" s="51">
        <v>0</v>
      </c>
      <c r="CZ48" s="51">
        <v>0</v>
      </c>
      <c r="DA48" s="51">
        <v>0</v>
      </c>
      <c r="DB48" s="51">
        <v>0</v>
      </c>
      <c r="DC48" s="51">
        <v>0</v>
      </c>
      <c r="DD48" s="51">
        <v>0</v>
      </c>
      <c r="DE48" s="51">
        <v>0</v>
      </c>
      <c r="DF48" s="52">
        <v>0</v>
      </c>
      <c r="DG48" s="52">
        <f t="shared" si="0"/>
        <v>248662</v>
      </c>
      <c r="DH48" s="64"/>
    </row>
    <row r="49" spans="1:191" x14ac:dyDescent="0.25">
      <c r="A49" s="49">
        <v>68</v>
      </c>
      <c r="B49" s="50" t="s">
        <v>223</v>
      </c>
      <c r="C49" s="51">
        <v>1105220</v>
      </c>
      <c r="D49" s="51">
        <v>0</v>
      </c>
      <c r="E49" s="51">
        <v>0</v>
      </c>
      <c r="F49" s="51">
        <v>2712029</v>
      </c>
      <c r="G49" s="51">
        <v>0</v>
      </c>
      <c r="H49" s="51">
        <v>0</v>
      </c>
      <c r="I49" s="51">
        <v>989472</v>
      </c>
      <c r="J49" s="51">
        <v>6680</v>
      </c>
      <c r="K49" s="52">
        <v>4813401</v>
      </c>
      <c r="L49" s="51">
        <v>1161622</v>
      </c>
      <c r="M49" s="51">
        <v>0</v>
      </c>
      <c r="N49" s="51">
        <v>0</v>
      </c>
      <c r="O49" s="51">
        <v>274049</v>
      </c>
      <c r="P49" s="51">
        <v>0</v>
      </c>
      <c r="Q49" s="51">
        <v>274375</v>
      </c>
      <c r="R49" s="51">
        <v>0</v>
      </c>
      <c r="S49" s="51">
        <v>0</v>
      </c>
      <c r="T49" s="52">
        <v>1710046</v>
      </c>
      <c r="U49" s="51">
        <v>0</v>
      </c>
      <c r="V49" s="51">
        <v>0</v>
      </c>
      <c r="W49" s="51">
        <v>374538</v>
      </c>
      <c r="X49" s="51">
        <v>960137</v>
      </c>
      <c r="Y49" s="51">
        <v>0</v>
      </c>
      <c r="Z49" s="51">
        <v>1271934</v>
      </c>
      <c r="AA49" s="51">
        <v>1216328</v>
      </c>
      <c r="AB49" s="51">
        <v>73002</v>
      </c>
      <c r="AC49" s="52">
        <v>3895939</v>
      </c>
      <c r="AD49" s="51">
        <v>0</v>
      </c>
      <c r="AE49" s="51">
        <v>0</v>
      </c>
      <c r="AF49" s="51">
        <v>104435</v>
      </c>
      <c r="AG49" s="51">
        <v>237669</v>
      </c>
      <c r="AH49" s="51">
        <v>0</v>
      </c>
      <c r="AI49" s="51">
        <v>357905</v>
      </c>
      <c r="AJ49" s="51">
        <v>255138</v>
      </c>
      <c r="AK49" s="51">
        <v>0</v>
      </c>
      <c r="AL49" s="52">
        <v>955147</v>
      </c>
      <c r="AM49" s="51">
        <v>0</v>
      </c>
      <c r="AN49" s="51">
        <v>0</v>
      </c>
      <c r="AO49" s="51">
        <v>5702</v>
      </c>
      <c r="AP49" s="51">
        <v>0</v>
      </c>
      <c r="AQ49" s="51">
        <v>11454</v>
      </c>
      <c r="AR49" s="51">
        <v>0</v>
      </c>
      <c r="AS49" s="51">
        <v>18690</v>
      </c>
      <c r="AT49" s="51">
        <v>0</v>
      </c>
      <c r="AU49" s="52">
        <v>35846</v>
      </c>
      <c r="AV49" s="51">
        <v>14115</v>
      </c>
      <c r="AW49" s="51">
        <v>0</v>
      </c>
      <c r="AX49" s="51">
        <v>13949</v>
      </c>
      <c r="AY49" s="51">
        <v>12715</v>
      </c>
      <c r="AZ49" s="51">
        <v>0</v>
      </c>
      <c r="BA49" s="51">
        <v>22315</v>
      </c>
      <c r="BB49" s="51">
        <v>2554</v>
      </c>
      <c r="BC49" s="51">
        <v>0</v>
      </c>
      <c r="BD49" s="52">
        <v>65648</v>
      </c>
      <c r="BE49" s="51">
        <v>0</v>
      </c>
      <c r="BF49" s="51">
        <v>0</v>
      </c>
      <c r="BG49" s="51">
        <v>0</v>
      </c>
      <c r="BH49" s="51">
        <v>0</v>
      </c>
      <c r="BI49" s="51">
        <v>0</v>
      </c>
      <c r="BJ49" s="51">
        <v>20775</v>
      </c>
      <c r="BK49" s="51">
        <v>3667</v>
      </c>
      <c r="BL49" s="51">
        <v>0</v>
      </c>
      <c r="BM49" s="52">
        <v>24442</v>
      </c>
      <c r="BN49" s="51">
        <v>0</v>
      </c>
      <c r="BO49" s="51">
        <v>0</v>
      </c>
      <c r="BP49" s="51">
        <v>36263</v>
      </c>
      <c r="BQ49" s="51">
        <v>95216</v>
      </c>
      <c r="BR49" s="51">
        <v>0</v>
      </c>
      <c r="BS49" s="51">
        <v>0</v>
      </c>
      <c r="BT49" s="51">
        <v>176551</v>
      </c>
      <c r="BU49" s="51">
        <v>0</v>
      </c>
      <c r="BV49" s="52">
        <v>308030</v>
      </c>
      <c r="BW49" s="51">
        <v>0</v>
      </c>
      <c r="BX49" s="51">
        <v>0</v>
      </c>
      <c r="BY49" s="51">
        <v>20752</v>
      </c>
      <c r="BZ49" s="51">
        <v>1262</v>
      </c>
      <c r="CA49" s="51">
        <v>0</v>
      </c>
      <c r="CB49" s="51">
        <v>533</v>
      </c>
      <c r="CC49" s="51">
        <v>37299</v>
      </c>
      <c r="CD49" s="51">
        <v>219</v>
      </c>
      <c r="CE49" s="52">
        <v>60065</v>
      </c>
      <c r="CF49" s="51">
        <v>0</v>
      </c>
      <c r="CG49" s="51">
        <v>0</v>
      </c>
      <c r="CH49" s="51">
        <v>0</v>
      </c>
      <c r="CI49" s="51">
        <v>0</v>
      </c>
      <c r="CJ49" s="51">
        <v>9897</v>
      </c>
      <c r="CK49" s="51">
        <v>0</v>
      </c>
      <c r="CL49" s="51">
        <v>0</v>
      </c>
      <c r="CM49" s="51">
        <v>0</v>
      </c>
      <c r="CN49" s="52">
        <v>9897</v>
      </c>
      <c r="CO49" s="51">
        <v>0</v>
      </c>
      <c r="CP49" s="51">
        <v>0</v>
      </c>
      <c r="CQ49" s="51">
        <v>0</v>
      </c>
      <c r="CR49" s="51">
        <v>0</v>
      </c>
      <c r="CS49" s="51">
        <v>0</v>
      </c>
      <c r="CT49" s="51">
        <v>0</v>
      </c>
      <c r="CU49" s="51">
        <v>0</v>
      </c>
      <c r="CV49" s="51">
        <v>0</v>
      </c>
      <c r="CW49" s="52">
        <v>0</v>
      </c>
      <c r="CX49" s="51">
        <v>0</v>
      </c>
      <c r="CY49" s="51">
        <v>0</v>
      </c>
      <c r="CZ49" s="51">
        <v>757</v>
      </c>
      <c r="DA49" s="51">
        <v>19547</v>
      </c>
      <c r="DB49" s="51">
        <v>0</v>
      </c>
      <c r="DC49" s="51">
        <v>0</v>
      </c>
      <c r="DD49" s="51">
        <v>56737</v>
      </c>
      <c r="DE49" s="51">
        <v>0</v>
      </c>
      <c r="DF49" s="52">
        <v>77041</v>
      </c>
      <c r="DG49" s="52">
        <f t="shared" si="0"/>
        <v>11955502</v>
      </c>
      <c r="DH49" s="64"/>
    </row>
    <row r="50" spans="1:191" x14ac:dyDescent="0.25">
      <c r="A50" s="49">
        <v>69</v>
      </c>
      <c r="B50" s="50" t="s">
        <v>224</v>
      </c>
      <c r="C50" s="52">
        <v>2130684</v>
      </c>
      <c r="D50" s="52">
        <v>177574</v>
      </c>
      <c r="E50" s="52">
        <v>1814046</v>
      </c>
      <c r="F50" s="52">
        <v>2739018</v>
      </c>
      <c r="G50" s="52">
        <v>2803025</v>
      </c>
      <c r="H50" s="52">
        <v>7182494</v>
      </c>
      <c r="I50" s="52">
        <v>14077579</v>
      </c>
      <c r="J50" s="52">
        <v>505980</v>
      </c>
      <c r="K50" s="52">
        <v>31430400</v>
      </c>
      <c r="L50" s="52">
        <v>1691323</v>
      </c>
      <c r="M50" s="52">
        <v>32560</v>
      </c>
      <c r="N50" s="52">
        <v>1256563</v>
      </c>
      <c r="O50" s="52">
        <v>799987</v>
      </c>
      <c r="P50" s="52">
        <v>1550052</v>
      </c>
      <c r="Q50" s="52">
        <v>3247623</v>
      </c>
      <c r="R50" s="52">
        <v>10187663</v>
      </c>
      <c r="S50" s="52">
        <v>368156</v>
      </c>
      <c r="T50" s="52">
        <v>19133927</v>
      </c>
      <c r="U50" s="52">
        <v>593913</v>
      </c>
      <c r="V50" s="52">
        <v>679566</v>
      </c>
      <c r="W50" s="52">
        <v>1510051</v>
      </c>
      <c r="X50" s="52">
        <v>1119047</v>
      </c>
      <c r="Y50" s="52">
        <v>1407509</v>
      </c>
      <c r="Z50" s="52">
        <v>5015602</v>
      </c>
      <c r="AA50" s="52">
        <v>12573944</v>
      </c>
      <c r="AB50" s="52">
        <v>73002</v>
      </c>
      <c r="AC50" s="52">
        <v>22972634</v>
      </c>
      <c r="AD50" s="52">
        <v>18942</v>
      </c>
      <c r="AE50" s="52">
        <v>0</v>
      </c>
      <c r="AF50" s="52">
        <v>192410</v>
      </c>
      <c r="AG50" s="52">
        <v>359350</v>
      </c>
      <c r="AH50" s="52">
        <v>63030</v>
      </c>
      <c r="AI50" s="52">
        <v>1079150</v>
      </c>
      <c r="AJ50" s="52">
        <v>1856410</v>
      </c>
      <c r="AK50" s="52">
        <v>0</v>
      </c>
      <c r="AL50" s="52">
        <v>3569292</v>
      </c>
      <c r="AM50" s="52">
        <v>19058</v>
      </c>
      <c r="AN50" s="52">
        <v>0</v>
      </c>
      <c r="AO50" s="52">
        <v>28207</v>
      </c>
      <c r="AP50" s="52">
        <v>25233</v>
      </c>
      <c r="AQ50" s="52">
        <v>33561</v>
      </c>
      <c r="AR50" s="52">
        <v>86931</v>
      </c>
      <c r="AS50" s="52">
        <v>272555</v>
      </c>
      <c r="AT50" s="52">
        <v>0</v>
      </c>
      <c r="AU50" s="52">
        <v>465545</v>
      </c>
      <c r="AV50" s="52">
        <v>19458</v>
      </c>
      <c r="AW50" s="52">
        <v>0</v>
      </c>
      <c r="AX50" s="52">
        <v>55121</v>
      </c>
      <c r="AY50" s="52">
        <v>30416</v>
      </c>
      <c r="AZ50" s="52">
        <v>62379</v>
      </c>
      <c r="BA50" s="52">
        <v>253178</v>
      </c>
      <c r="BB50" s="52">
        <v>254227</v>
      </c>
      <c r="BC50" s="52">
        <v>0</v>
      </c>
      <c r="BD50" s="52">
        <v>674779</v>
      </c>
      <c r="BE50" s="52">
        <v>0</v>
      </c>
      <c r="BF50" s="52">
        <v>2331</v>
      </c>
      <c r="BG50" s="52">
        <v>73196</v>
      </c>
      <c r="BH50" s="52">
        <v>41664</v>
      </c>
      <c r="BI50" s="52">
        <v>61249</v>
      </c>
      <c r="BJ50" s="52">
        <v>142408</v>
      </c>
      <c r="BK50" s="52">
        <v>282283</v>
      </c>
      <c r="BL50" s="52">
        <v>0</v>
      </c>
      <c r="BM50" s="52">
        <v>603131</v>
      </c>
      <c r="BN50" s="52">
        <v>10248</v>
      </c>
      <c r="BO50" s="52">
        <v>6443</v>
      </c>
      <c r="BP50" s="52">
        <v>182662</v>
      </c>
      <c r="BQ50" s="52">
        <v>176134</v>
      </c>
      <c r="BR50" s="52">
        <v>112201</v>
      </c>
      <c r="BS50" s="52">
        <v>411220</v>
      </c>
      <c r="BT50" s="52">
        <v>881422</v>
      </c>
      <c r="BU50" s="52">
        <v>1622</v>
      </c>
      <c r="BV50" s="52">
        <v>1781952</v>
      </c>
      <c r="BW50" s="52">
        <v>9363</v>
      </c>
      <c r="BX50" s="52">
        <v>163</v>
      </c>
      <c r="BY50" s="52">
        <v>44385</v>
      </c>
      <c r="BZ50" s="52">
        <v>26921</v>
      </c>
      <c r="CA50" s="52">
        <v>76897</v>
      </c>
      <c r="CB50" s="52">
        <v>92509</v>
      </c>
      <c r="CC50" s="52">
        <v>444732</v>
      </c>
      <c r="CD50" s="52">
        <v>219</v>
      </c>
      <c r="CE50" s="52">
        <v>695189</v>
      </c>
      <c r="CF50" s="52">
        <v>1809</v>
      </c>
      <c r="CG50" s="52">
        <v>22661</v>
      </c>
      <c r="CH50" s="52">
        <v>0</v>
      </c>
      <c r="CI50" s="52">
        <v>0</v>
      </c>
      <c r="CJ50" s="52">
        <v>70391</v>
      </c>
      <c r="CK50" s="52">
        <v>0</v>
      </c>
      <c r="CL50" s="52">
        <v>0</v>
      </c>
      <c r="CM50" s="52">
        <v>2326</v>
      </c>
      <c r="CN50" s="52">
        <v>97187</v>
      </c>
      <c r="CO50" s="52">
        <v>0</v>
      </c>
      <c r="CP50" s="52">
        <v>0</v>
      </c>
      <c r="CQ50" s="52">
        <v>0</v>
      </c>
      <c r="CR50" s="52">
        <v>0</v>
      </c>
      <c r="CS50" s="52">
        <v>0</v>
      </c>
      <c r="CT50" s="52">
        <v>0</v>
      </c>
      <c r="CU50" s="52">
        <v>0</v>
      </c>
      <c r="CV50" s="52">
        <v>0</v>
      </c>
      <c r="CW50" s="52">
        <v>0</v>
      </c>
      <c r="CX50" s="52">
        <v>2127</v>
      </c>
      <c r="CY50" s="52">
        <v>0</v>
      </c>
      <c r="CZ50" s="52">
        <v>18240</v>
      </c>
      <c r="DA50" s="52">
        <v>32754</v>
      </c>
      <c r="DB50" s="52">
        <v>9089</v>
      </c>
      <c r="DC50" s="52">
        <v>153073</v>
      </c>
      <c r="DD50" s="52">
        <v>168842</v>
      </c>
      <c r="DE50" s="52">
        <v>0</v>
      </c>
      <c r="DF50" s="52">
        <v>384125</v>
      </c>
      <c r="DG50" s="52">
        <f t="shared" si="0"/>
        <v>81808161</v>
      </c>
      <c r="DH50" s="64"/>
    </row>
    <row r="51" spans="1:191" s="47" customFormat="1" x14ac:dyDescent="0.25">
      <c r="A51" s="44"/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</row>
    <row r="52" spans="1:191" s="47" customFormat="1" x14ac:dyDescent="0.25">
      <c r="A52" s="44"/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</row>
    <row r="53" spans="1:191" s="47" customFormat="1" x14ac:dyDescent="0.25">
      <c r="A53" s="44"/>
      <c r="B53" s="44"/>
      <c r="C53" s="45"/>
      <c r="D53" s="46"/>
      <c r="E53" s="45"/>
      <c r="F53" s="45"/>
      <c r="G53" s="45"/>
      <c r="H53" s="45"/>
      <c r="I53" s="45"/>
      <c r="J53" s="46"/>
      <c r="K53" s="45"/>
      <c r="L53" s="45"/>
      <c r="M53" s="46"/>
      <c r="N53" s="45"/>
      <c r="O53" s="45"/>
      <c r="P53" s="45"/>
      <c r="Q53" s="45"/>
      <c r="R53" s="45"/>
      <c r="S53" s="46"/>
      <c r="T53" s="45"/>
      <c r="U53" s="45"/>
      <c r="V53" s="46"/>
      <c r="W53" s="45"/>
      <c r="X53" s="45"/>
      <c r="Y53" s="45"/>
      <c r="Z53" s="45"/>
      <c r="AA53" s="45"/>
      <c r="AB53" s="46"/>
      <c r="AC53" s="45"/>
      <c r="AD53" s="45"/>
      <c r="AE53" s="46"/>
      <c r="AF53" s="45"/>
      <c r="AG53" s="45"/>
      <c r="AH53" s="45"/>
      <c r="AI53" s="45"/>
      <c r="AJ53" s="45"/>
      <c r="AK53" s="46"/>
      <c r="AL53" s="45"/>
      <c r="AM53" s="45"/>
      <c r="AN53" s="46"/>
      <c r="AO53" s="45"/>
      <c r="AP53" s="45"/>
      <c r="AQ53" s="45"/>
      <c r="AR53" s="45"/>
      <c r="AS53" s="45"/>
      <c r="AT53" s="46"/>
      <c r="AU53" s="45"/>
      <c r="AV53" s="45"/>
      <c r="AW53" s="46"/>
      <c r="AX53" s="45"/>
      <c r="AY53" s="45"/>
      <c r="AZ53" s="45"/>
      <c r="BA53" s="45"/>
      <c r="BB53" s="45"/>
      <c r="BC53" s="46"/>
      <c r="BD53" s="45"/>
      <c r="BE53" s="45"/>
      <c r="BF53" s="46"/>
      <c r="BG53" s="45"/>
      <c r="BH53" s="45"/>
      <c r="BI53" s="45"/>
      <c r="BJ53" s="45"/>
      <c r="BK53" s="45"/>
      <c r="BL53" s="46"/>
      <c r="BM53" s="45"/>
      <c r="BN53" s="45"/>
      <c r="BO53" s="46"/>
      <c r="BP53" s="45"/>
      <c r="BQ53" s="45"/>
      <c r="BR53" s="45"/>
      <c r="BS53" s="45"/>
      <c r="BT53" s="45"/>
      <c r="BU53" s="46"/>
      <c r="BV53" s="45"/>
      <c r="BW53" s="45"/>
      <c r="BX53" s="46"/>
      <c r="BY53" s="45"/>
      <c r="BZ53" s="45"/>
      <c r="CA53" s="45"/>
      <c r="CB53" s="45"/>
      <c r="CC53" s="45"/>
      <c r="CD53" s="46"/>
      <c r="CE53" s="45"/>
      <c r="CF53" s="45"/>
      <c r="CG53" s="46"/>
      <c r="CH53" s="45"/>
      <c r="CI53" s="45"/>
      <c r="CJ53" s="45"/>
      <c r="CK53" s="45"/>
      <c r="CL53" s="45"/>
      <c r="CM53" s="46"/>
      <c r="CN53" s="45"/>
      <c r="CO53" s="45"/>
      <c r="CP53" s="46"/>
      <c r="CQ53" s="45"/>
      <c r="CR53" s="45"/>
      <c r="CS53" s="45"/>
      <c r="CT53" s="45"/>
      <c r="CU53" s="45"/>
      <c r="CV53" s="46"/>
      <c r="CW53" s="45"/>
      <c r="CX53" s="45"/>
      <c r="CY53" s="46"/>
      <c r="CZ53" s="45"/>
      <c r="DA53" s="45"/>
      <c r="DB53" s="45"/>
      <c r="DC53" s="45"/>
      <c r="DD53" s="45"/>
      <c r="DE53" s="46"/>
      <c r="DF53" s="45"/>
      <c r="DG53" s="45"/>
    </row>
    <row r="54" spans="1:191" s="47" customFormat="1" ht="15.75" customHeight="1" x14ac:dyDescent="0.25">
      <c r="A54" s="48" t="s">
        <v>254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</row>
    <row r="55" spans="1:191" x14ac:dyDescent="0.25">
      <c r="A55" s="94" t="s">
        <v>225</v>
      </c>
      <c r="B55" s="94"/>
      <c r="C55" s="91" t="s">
        <v>157</v>
      </c>
      <c r="D55" s="91"/>
      <c r="E55" s="91"/>
      <c r="F55" s="91"/>
      <c r="G55" s="91"/>
      <c r="H55" s="91"/>
      <c r="I55" s="91"/>
      <c r="J55" s="91"/>
      <c r="K55" s="91"/>
      <c r="L55" s="91" t="s">
        <v>158</v>
      </c>
      <c r="M55" s="91"/>
      <c r="N55" s="91"/>
      <c r="O55" s="91"/>
      <c r="P55" s="91"/>
      <c r="Q55" s="91"/>
      <c r="R55" s="91"/>
      <c r="S55" s="91"/>
      <c r="T55" s="91"/>
      <c r="U55" s="91" t="s">
        <v>159</v>
      </c>
      <c r="V55" s="91"/>
      <c r="W55" s="91"/>
      <c r="X55" s="91"/>
      <c r="Y55" s="91"/>
      <c r="Z55" s="91"/>
      <c r="AA55" s="91"/>
      <c r="AB55" s="91"/>
      <c r="AC55" s="91"/>
      <c r="AD55" s="91" t="s">
        <v>160</v>
      </c>
      <c r="AE55" s="91"/>
      <c r="AF55" s="91"/>
      <c r="AG55" s="91"/>
      <c r="AH55" s="91"/>
      <c r="AI55" s="91"/>
      <c r="AJ55" s="91"/>
      <c r="AK55" s="91"/>
      <c r="AL55" s="91"/>
      <c r="AM55" s="91" t="s">
        <v>161</v>
      </c>
      <c r="AN55" s="91"/>
      <c r="AO55" s="91"/>
      <c r="AP55" s="91"/>
      <c r="AQ55" s="91"/>
      <c r="AR55" s="91"/>
      <c r="AS55" s="91"/>
      <c r="AT55" s="91"/>
      <c r="AU55" s="91"/>
      <c r="AV55" s="91" t="s">
        <v>162</v>
      </c>
      <c r="AW55" s="91"/>
      <c r="AX55" s="91"/>
      <c r="AY55" s="91"/>
      <c r="AZ55" s="91"/>
      <c r="BA55" s="91"/>
      <c r="BB55" s="91"/>
      <c r="BC55" s="91"/>
      <c r="BD55" s="91"/>
      <c r="BE55" s="91" t="s">
        <v>163</v>
      </c>
      <c r="BF55" s="91"/>
      <c r="BG55" s="91"/>
      <c r="BH55" s="91"/>
      <c r="BI55" s="91"/>
      <c r="BJ55" s="91"/>
      <c r="BK55" s="91"/>
      <c r="BL55" s="91"/>
      <c r="BM55" s="91"/>
      <c r="BN55" s="91" t="s">
        <v>164</v>
      </c>
      <c r="BO55" s="91"/>
      <c r="BP55" s="91"/>
      <c r="BQ55" s="91"/>
      <c r="BR55" s="91"/>
      <c r="BS55" s="91"/>
      <c r="BT55" s="91"/>
      <c r="BU55" s="91"/>
      <c r="BV55" s="91"/>
      <c r="BW55" s="91" t="s">
        <v>165</v>
      </c>
      <c r="BX55" s="91"/>
      <c r="BY55" s="91"/>
      <c r="BZ55" s="91"/>
      <c r="CA55" s="91"/>
      <c r="CB55" s="91"/>
      <c r="CC55" s="91"/>
      <c r="CD55" s="91"/>
      <c r="CE55" s="91"/>
      <c r="CF55" s="91" t="s">
        <v>166</v>
      </c>
      <c r="CG55" s="91"/>
      <c r="CH55" s="91"/>
      <c r="CI55" s="91"/>
      <c r="CJ55" s="91"/>
      <c r="CK55" s="91"/>
      <c r="CL55" s="91"/>
      <c r="CM55" s="91"/>
      <c r="CN55" s="91"/>
      <c r="CO55" s="91" t="s">
        <v>167</v>
      </c>
      <c r="CP55" s="91"/>
      <c r="CQ55" s="91"/>
      <c r="CR55" s="91"/>
      <c r="CS55" s="91"/>
      <c r="CT55" s="91"/>
      <c r="CU55" s="91"/>
      <c r="CV55" s="91"/>
      <c r="CW55" s="91"/>
      <c r="CX55" s="91" t="s">
        <v>168</v>
      </c>
      <c r="CY55" s="91"/>
      <c r="CZ55" s="91"/>
      <c r="DA55" s="91"/>
      <c r="DB55" s="91"/>
      <c r="DC55" s="91"/>
      <c r="DD55" s="91"/>
      <c r="DE55" s="91"/>
      <c r="DF55" s="91"/>
      <c r="DG55" s="28" t="s">
        <v>169</v>
      </c>
    </row>
    <row r="56" spans="1:191" ht="43.5" x14ac:dyDescent="0.25">
      <c r="A56" s="94"/>
      <c r="B56" s="94"/>
      <c r="C56" s="28" t="s">
        <v>255</v>
      </c>
      <c r="D56" s="28" t="s">
        <v>256</v>
      </c>
      <c r="E56" s="28" t="s">
        <v>257</v>
      </c>
      <c r="F56" s="28" t="s">
        <v>258</v>
      </c>
      <c r="G56" s="28" t="s">
        <v>259</v>
      </c>
      <c r="H56" s="28" t="s">
        <v>260</v>
      </c>
      <c r="I56" s="28" t="s">
        <v>261</v>
      </c>
      <c r="J56" s="28" t="s">
        <v>262</v>
      </c>
      <c r="K56" s="28" t="s">
        <v>184</v>
      </c>
      <c r="L56" s="28" t="s">
        <v>255</v>
      </c>
      <c r="M56" s="28" t="s">
        <v>256</v>
      </c>
      <c r="N56" s="28" t="s">
        <v>257</v>
      </c>
      <c r="O56" s="28" t="s">
        <v>258</v>
      </c>
      <c r="P56" s="28" t="s">
        <v>259</v>
      </c>
      <c r="Q56" s="28" t="s">
        <v>260</v>
      </c>
      <c r="R56" s="28" t="s">
        <v>261</v>
      </c>
      <c r="S56" s="28" t="s">
        <v>262</v>
      </c>
      <c r="T56" s="28" t="s">
        <v>184</v>
      </c>
      <c r="U56" s="28" t="s">
        <v>255</v>
      </c>
      <c r="V56" s="28" t="s">
        <v>256</v>
      </c>
      <c r="W56" s="28" t="s">
        <v>257</v>
      </c>
      <c r="X56" s="28" t="s">
        <v>258</v>
      </c>
      <c r="Y56" s="28" t="s">
        <v>259</v>
      </c>
      <c r="Z56" s="28" t="s">
        <v>260</v>
      </c>
      <c r="AA56" s="28" t="s">
        <v>261</v>
      </c>
      <c r="AB56" s="28" t="s">
        <v>262</v>
      </c>
      <c r="AC56" s="28" t="s">
        <v>184</v>
      </c>
      <c r="AD56" s="28" t="s">
        <v>255</v>
      </c>
      <c r="AE56" s="28" t="s">
        <v>256</v>
      </c>
      <c r="AF56" s="28" t="s">
        <v>257</v>
      </c>
      <c r="AG56" s="28" t="s">
        <v>258</v>
      </c>
      <c r="AH56" s="28" t="s">
        <v>259</v>
      </c>
      <c r="AI56" s="28" t="s">
        <v>260</v>
      </c>
      <c r="AJ56" s="28" t="s">
        <v>261</v>
      </c>
      <c r="AK56" s="28" t="s">
        <v>262</v>
      </c>
      <c r="AL56" s="28" t="s">
        <v>184</v>
      </c>
      <c r="AM56" s="28" t="s">
        <v>255</v>
      </c>
      <c r="AN56" s="28" t="s">
        <v>256</v>
      </c>
      <c r="AO56" s="28" t="s">
        <v>257</v>
      </c>
      <c r="AP56" s="28" t="s">
        <v>258</v>
      </c>
      <c r="AQ56" s="28" t="s">
        <v>259</v>
      </c>
      <c r="AR56" s="28" t="s">
        <v>260</v>
      </c>
      <c r="AS56" s="28" t="s">
        <v>261</v>
      </c>
      <c r="AT56" s="28" t="s">
        <v>262</v>
      </c>
      <c r="AU56" s="28" t="s">
        <v>184</v>
      </c>
      <c r="AV56" s="28" t="s">
        <v>255</v>
      </c>
      <c r="AW56" s="28" t="s">
        <v>256</v>
      </c>
      <c r="AX56" s="28" t="s">
        <v>257</v>
      </c>
      <c r="AY56" s="28" t="s">
        <v>258</v>
      </c>
      <c r="AZ56" s="28" t="s">
        <v>259</v>
      </c>
      <c r="BA56" s="28" t="s">
        <v>260</v>
      </c>
      <c r="BB56" s="28" t="s">
        <v>261</v>
      </c>
      <c r="BC56" s="28" t="s">
        <v>262</v>
      </c>
      <c r="BD56" s="28" t="s">
        <v>184</v>
      </c>
      <c r="BE56" s="28" t="s">
        <v>255</v>
      </c>
      <c r="BF56" s="28" t="s">
        <v>256</v>
      </c>
      <c r="BG56" s="28" t="s">
        <v>257</v>
      </c>
      <c r="BH56" s="28" t="s">
        <v>258</v>
      </c>
      <c r="BI56" s="28" t="s">
        <v>259</v>
      </c>
      <c r="BJ56" s="28" t="s">
        <v>260</v>
      </c>
      <c r="BK56" s="28" t="s">
        <v>261</v>
      </c>
      <c r="BL56" s="28" t="s">
        <v>262</v>
      </c>
      <c r="BM56" s="28" t="s">
        <v>184</v>
      </c>
      <c r="BN56" s="28" t="s">
        <v>255</v>
      </c>
      <c r="BO56" s="28" t="s">
        <v>256</v>
      </c>
      <c r="BP56" s="28" t="s">
        <v>257</v>
      </c>
      <c r="BQ56" s="28" t="s">
        <v>258</v>
      </c>
      <c r="BR56" s="28" t="s">
        <v>259</v>
      </c>
      <c r="BS56" s="28" t="s">
        <v>260</v>
      </c>
      <c r="BT56" s="28" t="s">
        <v>261</v>
      </c>
      <c r="BU56" s="28" t="s">
        <v>262</v>
      </c>
      <c r="BV56" s="28" t="s">
        <v>184</v>
      </c>
      <c r="BW56" s="28" t="s">
        <v>255</v>
      </c>
      <c r="BX56" s="28" t="s">
        <v>256</v>
      </c>
      <c r="BY56" s="28" t="s">
        <v>257</v>
      </c>
      <c r="BZ56" s="28" t="s">
        <v>258</v>
      </c>
      <c r="CA56" s="28" t="s">
        <v>259</v>
      </c>
      <c r="CB56" s="28" t="s">
        <v>260</v>
      </c>
      <c r="CC56" s="28" t="s">
        <v>261</v>
      </c>
      <c r="CD56" s="28" t="s">
        <v>262</v>
      </c>
      <c r="CE56" s="28" t="s">
        <v>184</v>
      </c>
      <c r="CF56" s="28" t="s">
        <v>255</v>
      </c>
      <c r="CG56" s="28" t="s">
        <v>256</v>
      </c>
      <c r="CH56" s="28" t="s">
        <v>257</v>
      </c>
      <c r="CI56" s="28" t="s">
        <v>258</v>
      </c>
      <c r="CJ56" s="28" t="s">
        <v>259</v>
      </c>
      <c r="CK56" s="28" t="s">
        <v>260</v>
      </c>
      <c r="CL56" s="28" t="s">
        <v>261</v>
      </c>
      <c r="CM56" s="28" t="s">
        <v>262</v>
      </c>
      <c r="CN56" s="28" t="s">
        <v>184</v>
      </c>
      <c r="CO56" s="28" t="s">
        <v>255</v>
      </c>
      <c r="CP56" s="28" t="s">
        <v>256</v>
      </c>
      <c r="CQ56" s="28" t="s">
        <v>257</v>
      </c>
      <c r="CR56" s="28" t="s">
        <v>258</v>
      </c>
      <c r="CS56" s="28" t="s">
        <v>259</v>
      </c>
      <c r="CT56" s="28" t="s">
        <v>260</v>
      </c>
      <c r="CU56" s="28" t="s">
        <v>261</v>
      </c>
      <c r="CV56" s="28" t="s">
        <v>262</v>
      </c>
      <c r="CW56" s="28" t="s">
        <v>184</v>
      </c>
      <c r="CX56" s="28" t="s">
        <v>255</v>
      </c>
      <c r="CY56" s="28" t="s">
        <v>256</v>
      </c>
      <c r="CZ56" s="28" t="s">
        <v>257</v>
      </c>
      <c r="DA56" s="28" t="s">
        <v>258</v>
      </c>
      <c r="DB56" s="28" t="s">
        <v>259</v>
      </c>
      <c r="DC56" s="28" t="s">
        <v>260</v>
      </c>
      <c r="DD56" s="28" t="s">
        <v>261</v>
      </c>
      <c r="DE56" s="28" t="s">
        <v>262</v>
      </c>
      <c r="DF56" s="28" t="s">
        <v>184</v>
      </c>
      <c r="DG56" s="28" t="s">
        <v>184</v>
      </c>
    </row>
    <row r="57" spans="1:191" x14ac:dyDescent="0.25">
      <c r="A57" s="94"/>
      <c r="B57" s="94"/>
      <c r="C57" s="28" t="s">
        <v>170</v>
      </c>
      <c r="D57" s="28" t="s">
        <v>170</v>
      </c>
      <c r="E57" s="28" t="s">
        <v>170</v>
      </c>
      <c r="F57" s="28" t="s">
        <v>170</v>
      </c>
      <c r="G57" s="28" t="s">
        <v>170</v>
      </c>
      <c r="H57" s="28" t="s">
        <v>170</v>
      </c>
      <c r="I57" s="28" t="s">
        <v>170</v>
      </c>
      <c r="J57" s="28" t="s">
        <v>170</v>
      </c>
      <c r="K57" s="28" t="s">
        <v>170</v>
      </c>
      <c r="L57" s="28" t="s">
        <v>170</v>
      </c>
      <c r="M57" s="28" t="s">
        <v>170</v>
      </c>
      <c r="N57" s="28" t="s">
        <v>170</v>
      </c>
      <c r="O57" s="28" t="s">
        <v>170</v>
      </c>
      <c r="P57" s="28" t="s">
        <v>170</v>
      </c>
      <c r="Q57" s="28" t="s">
        <v>170</v>
      </c>
      <c r="R57" s="28" t="s">
        <v>170</v>
      </c>
      <c r="S57" s="28" t="s">
        <v>170</v>
      </c>
      <c r="T57" s="28" t="s">
        <v>170</v>
      </c>
      <c r="U57" s="28" t="s">
        <v>170</v>
      </c>
      <c r="V57" s="28" t="s">
        <v>170</v>
      </c>
      <c r="W57" s="28" t="s">
        <v>170</v>
      </c>
      <c r="X57" s="28" t="s">
        <v>170</v>
      </c>
      <c r="Y57" s="28" t="s">
        <v>170</v>
      </c>
      <c r="Z57" s="28" t="s">
        <v>170</v>
      </c>
      <c r="AA57" s="28" t="s">
        <v>170</v>
      </c>
      <c r="AB57" s="28" t="s">
        <v>170</v>
      </c>
      <c r="AC57" s="28" t="s">
        <v>170</v>
      </c>
      <c r="AD57" s="28" t="s">
        <v>170</v>
      </c>
      <c r="AE57" s="28" t="s">
        <v>170</v>
      </c>
      <c r="AF57" s="28" t="s">
        <v>170</v>
      </c>
      <c r="AG57" s="28" t="s">
        <v>170</v>
      </c>
      <c r="AH57" s="28" t="s">
        <v>170</v>
      </c>
      <c r="AI57" s="28" t="s">
        <v>170</v>
      </c>
      <c r="AJ57" s="28" t="s">
        <v>170</v>
      </c>
      <c r="AK57" s="28" t="s">
        <v>170</v>
      </c>
      <c r="AL57" s="28" t="s">
        <v>170</v>
      </c>
      <c r="AM57" s="28" t="s">
        <v>170</v>
      </c>
      <c r="AN57" s="28" t="s">
        <v>170</v>
      </c>
      <c r="AO57" s="28" t="s">
        <v>170</v>
      </c>
      <c r="AP57" s="28" t="s">
        <v>170</v>
      </c>
      <c r="AQ57" s="28" t="s">
        <v>170</v>
      </c>
      <c r="AR57" s="28" t="s">
        <v>170</v>
      </c>
      <c r="AS57" s="28" t="s">
        <v>170</v>
      </c>
      <c r="AT57" s="28" t="s">
        <v>170</v>
      </c>
      <c r="AU57" s="28" t="s">
        <v>170</v>
      </c>
      <c r="AV57" s="28" t="s">
        <v>170</v>
      </c>
      <c r="AW57" s="28" t="s">
        <v>170</v>
      </c>
      <c r="AX57" s="28" t="s">
        <v>170</v>
      </c>
      <c r="AY57" s="28" t="s">
        <v>170</v>
      </c>
      <c r="AZ57" s="28" t="s">
        <v>170</v>
      </c>
      <c r="BA57" s="28" t="s">
        <v>170</v>
      </c>
      <c r="BB57" s="28" t="s">
        <v>170</v>
      </c>
      <c r="BC57" s="28" t="s">
        <v>170</v>
      </c>
      <c r="BD57" s="28" t="s">
        <v>170</v>
      </c>
      <c r="BE57" s="28" t="s">
        <v>170</v>
      </c>
      <c r="BF57" s="28" t="s">
        <v>170</v>
      </c>
      <c r="BG57" s="28" t="s">
        <v>170</v>
      </c>
      <c r="BH57" s="28" t="s">
        <v>170</v>
      </c>
      <c r="BI57" s="28" t="s">
        <v>170</v>
      </c>
      <c r="BJ57" s="28" t="s">
        <v>170</v>
      </c>
      <c r="BK57" s="28" t="s">
        <v>170</v>
      </c>
      <c r="BL57" s="28" t="s">
        <v>170</v>
      </c>
      <c r="BM57" s="28" t="s">
        <v>170</v>
      </c>
      <c r="BN57" s="28" t="s">
        <v>170</v>
      </c>
      <c r="BO57" s="28" t="s">
        <v>170</v>
      </c>
      <c r="BP57" s="28" t="s">
        <v>170</v>
      </c>
      <c r="BQ57" s="28" t="s">
        <v>170</v>
      </c>
      <c r="BR57" s="28" t="s">
        <v>170</v>
      </c>
      <c r="BS57" s="28" t="s">
        <v>170</v>
      </c>
      <c r="BT57" s="28" t="s">
        <v>170</v>
      </c>
      <c r="BU57" s="28" t="s">
        <v>170</v>
      </c>
      <c r="BV57" s="28" t="s">
        <v>170</v>
      </c>
      <c r="BW57" s="28" t="s">
        <v>170</v>
      </c>
      <c r="BX57" s="28" t="s">
        <v>170</v>
      </c>
      <c r="BY57" s="28" t="s">
        <v>170</v>
      </c>
      <c r="BZ57" s="28" t="s">
        <v>170</v>
      </c>
      <c r="CA57" s="28" t="s">
        <v>170</v>
      </c>
      <c r="CB57" s="28" t="s">
        <v>170</v>
      </c>
      <c r="CC57" s="28" t="s">
        <v>170</v>
      </c>
      <c r="CD57" s="28" t="s">
        <v>170</v>
      </c>
      <c r="CE57" s="28" t="s">
        <v>170</v>
      </c>
      <c r="CF57" s="28" t="s">
        <v>170</v>
      </c>
      <c r="CG57" s="28" t="s">
        <v>170</v>
      </c>
      <c r="CH57" s="28" t="s">
        <v>170</v>
      </c>
      <c r="CI57" s="28" t="s">
        <v>170</v>
      </c>
      <c r="CJ57" s="28" t="s">
        <v>170</v>
      </c>
      <c r="CK57" s="28" t="s">
        <v>170</v>
      </c>
      <c r="CL57" s="28" t="s">
        <v>170</v>
      </c>
      <c r="CM57" s="28" t="s">
        <v>170</v>
      </c>
      <c r="CN57" s="28" t="s">
        <v>170</v>
      </c>
      <c r="CO57" s="28" t="s">
        <v>170</v>
      </c>
      <c r="CP57" s="28" t="s">
        <v>170</v>
      </c>
      <c r="CQ57" s="28" t="s">
        <v>170</v>
      </c>
      <c r="CR57" s="28" t="s">
        <v>170</v>
      </c>
      <c r="CS57" s="28" t="s">
        <v>170</v>
      </c>
      <c r="CT57" s="28" t="s">
        <v>170</v>
      </c>
      <c r="CU57" s="28" t="s">
        <v>170</v>
      </c>
      <c r="CV57" s="28" t="s">
        <v>170</v>
      </c>
      <c r="CW57" s="28" t="s">
        <v>170</v>
      </c>
      <c r="CX57" s="28" t="s">
        <v>170</v>
      </c>
      <c r="CY57" s="28" t="s">
        <v>170</v>
      </c>
      <c r="CZ57" s="28" t="s">
        <v>170</v>
      </c>
      <c r="DA57" s="28" t="s">
        <v>170</v>
      </c>
      <c r="DB57" s="28" t="s">
        <v>170</v>
      </c>
      <c r="DC57" s="28" t="s">
        <v>170</v>
      </c>
      <c r="DD57" s="28" t="s">
        <v>170</v>
      </c>
      <c r="DE57" s="28" t="s">
        <v>170</v>
      </c>
      <c r="DF57" s="28" t="s">
        <v>170</v>
      </c>
      <c r="DG57" s="28" t="s">
        <v>170</v>
      </c>
    </row>
    <row r="58" spans="1:191" x14ac:dyDescent="0.25">
      <c r="A58" s="59">
        <v>70</v>
      </c>
      <c r="B58" s="60" t="s">
        <v>237</v>
      </c>
      <c r="C58" s="57"/>
      <c r="D58" s="57"/>
      <c r="E58" s="57"/>
      <c r="F58" s="57"/>
      <c r="G58" s="57"/>
      <c r="H58" s="57"/>
      <c r="I58" s="57"/>
      <c r="J58" s="57"/>
      <c r="K58" s="61"/>
      <c r="L58" s="57"/>
      <c r="M58" s="57"/>
      <c r="N58" s="57"/>
      <c r="O58" s="57"/>
      <c r="P58" s="57"/>
      <c r="Q58" s="57"/>
      <c r="R58" s="57"/>
      <c r="S58" s="57"/>
      <c r="T58" s="61"/>
      <c r="U58" s="57"/>
      <c r="V58" s="57"/>
      <c r="W58" s="57"/>
      <c r="X58" s="57"/>
      <c r="Y58" s="57"/>
      <c r="Z58" s="57"/>
      <c r="AA58" s="57"/>
      <c r="AB58" s="57"/>
      <c r="AC58" s="61"/>
      <c r="AD58" s="57"/>
      <c r="AE58" s="57"/>
      <c r="AF58" s="57"/>
      <c r="AG58" s="57"/>
      <c r="AH58" s="57"/>
      <c r="AI58" s="57"/>
      <c r="AJ58" s="57"/>
      <c r="AK58" s="57"/>
      <c r="AL58" s="61"/>
      <c r="AM58" s="57"/>
      <c r="AN58" s="57"/>
      <c r="AO58" s="57"/>
      <c r="AP58" s="57"/>
      <c r="AQ58" s="57"/>
      <c r="AR58" s="57"/>
      <c r="AS58" s="57"/>
      <c r="AT58" s="57"/>
      <c r="AU58" s="61"/>
      <c r="AV58" s="57"/>
      <c r="AW58" s="57"/>
      <c r="AX58" s="57"/>
      <c r="AY58" s="57"/>
      <c r="AZ58" s="57"/>
      <c r="BA58" s="57"/>
      <c r="BB58" s="57"/>
      <c r="BC58" s="57"/>
      <c r="BD58" s="61"/>
      <c r="BE58" s="57"/>
      <c r="BF58" s="57"/>
      <c r="BG58" s="57"/>
      <c r="BH58" s="57"/>
      <c r="BI58" s="57"/>
      <c r="BJ58" s="57"/>
      <c r="BK58" s="57"/>
      <c r="BL58" s="57"/>
      <c r="BM58" s="61"/>
      <c r="BN58" s="57"/>
      <c r="BO58" s="57"/>
      <c r="BP58" s="57"/>
      <c r="BQ58" s="57"/>
      <c r="BR58" s="57"/>
      <c r="BS58" s="57"/>
      <c r="BT58" s="57"/>
      <c r="BU58" s="57"/>
      <c r="BV58" s="61"/>
      <c r="BW58" s="57"/>
      <c r="BX58" s="57"/>
      <c r="BY58" s="57"/>
      <c r="BZ58" s="57"/>
      <c r="CA58" s="57"/>
      <c r="CB58" s="57"/>
      <c r="CC58" s="57"/>
      <c r="CD58" s="57"/>
      <c r="CE58" s="61"/>
      <c r="CF58" s="57"/>
      <c r="CG58" s="57"/>
      <c r="CH58" s="57"/>
      <c r="CI58" s="57"/>
      <c r="CJ58" s="57"/>
      <c r="CK58" s="57"/>
      <c r="CL58" s="57"/>
      <c r="CM58" s="57"/>
      <c r="CN58" s="61"/>
      <c r="CO58" s="57"/>
      <c r="CP58" s="57"/>
      <c r="CQ58" s="57"/>
      <c r="CR58" s="57"/>
      <c r="CS58" s="57"/>
      <c r="CT58" s="57"/>
      <c r="CU58" s="57"/>
      <c r="CV58" s="57"/>
      <c r="CW58" s="61"/>
      <c r="CX58" s="57"/>
      <c r="CY58" s="57"/>
      <c r="CZ58" s="57"/>
      <c r="DA58" s="57"/>
      <c r="DB58" s="57"/>
      <c r="DC58" s="57"/>
      <c r="DD58" s="57"/>
      <c r="DE58" s="57"/>
      <c r="DF58" s="61"/>
      <c r="DG58" s="61"/>
    </row>
    <row r="59" spans="1:191" x14ac:dyDescent="0.25">
      <c r="A59" s="55">
        <v>70.099999999999994</v>
      </c>
      <c r="B59" s="56" t="s">
        <v>238</v>
      </c>
      <c r="C59" s="51">
        <v>0</v>
      </c>
      <c r="D59" s="51">
        <v>29390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  <c r="K59" s="52">
        <v>29390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1907</v>
      </c>
      <c r="T59" s="52">
        <v>1907</v>
      </c>
      <c r="U59" s="51">
        <v>0</v>
      </c>
      <c r="V59" s="51">
        <v>0</v>
      </c>
      <c r="W59" s="51">
        <v>0</v>
      </c>
      <c r="X59" s="51">
        <v>0</v>
      </c>
      <c r="Y59" s="51">
        <v>0</v>
      </c>
      <c r="Z59" s="51">
        <v>0</v>
      </c>
      <c r="AA59" s="51">
        <v>0</v>
      </c>
      <c r="AB59" s="51">
        <v>0</v>
      </c>
      <c r="AC59" s="52">
        <v>0</v>
      </c>
      <c r="AD59" s="51">
        <v>0</v>
      </c>
      <c r="AE59" s="51">
        <v>0</v>
      </c>
      <c r="AF59" s="51">
        <v>0</v>
      </c>
      <c r="AG59" s="51">
        <v>0</v>
      </c>
      <c r="AH59" s="51">
        <v>0</v>
      </c>
      <c r="AI59" s="51">
        <v>0</v>
      </c>
      <c r="AJ59" s="51">
        <v>0</v>
      </c>
      <c r="AK59" s="51">
        <v>0</v>
      </c>
      <c r="AL59" s="52">
        <v>0</v>
      </c>
      <c r="AM59" s="51">
        <v>0</v>
      </c>
      <c r="AN59" s="51">
        <v>0</v>
      </c>
      <c r="AO59" s="51">
        <v>0</v>
      </c>
      <c r="AP59" s="51">
        <v>0</v>
      </c>
      <c r="AQ59" s="51">
        <v>0</v>
      </c>
      <c r="AR59" s="51">
        <v>0</v>
      </c>
      <c r="AS59" s="51">
        <v>0</v>
      </c>
      <c r="AT59" s="51">
        <v>0</v>
      </c>
      <c r="AU59" s="52">
        <v>0</v>
      </c>
      <c r="AV59" s="51">
        <v>0</v>
      </c>
      <c r="AW59" s="51">
        <v>0</v>
      </c>
      <c r="AX59" s="51">
        <v>0</v>
      </c>
      <c r="AY59" s="51">
        <v>0</v>
      </c>
      <c r="AZ59" s="51">
        <v>0</v>
      </c>
      <c r="BA59" s="51">
        <v>0</v>
      </c>
      <c r="BB59" s="51">
        <v>0</v>
      </c>
      <c r="BC59" s="51">
        <v>0</v>
      </c>
      <c r="BD59" s="52">
        <v>0</v>
      </c>
      <c r="BE59" s="51">
        <v>0</v>
      </c>
      <c r="BF59" s="51">
        <v>0</v>
      </c>
      <c r="BG59" s="51">
        <v>0</v>
      </c>
      <c r="BH59" s="51">
        <v>0</v>
      </c>
      <c r="BI59" s="51">
        <v>0</v>
      </c>
      <c r="BJ59" s="51">
        <v>0</v>
      </c>
      <c r="BK59" s="51">
        <v>0</v>
      </c>
      <c r="BL59" s="51">
        <v>0</v>
      </c>
      <c r="BM59" s="52">
        <v>0</v>
      </c>
      <c r="BN59" s="51">
        <v>0</v>
      </c>
      <c r="BO59" s="51">
        <v>0</v>
      </c>
      <c r="BP59" s="51">
        <v>0</v>
      </c>
      <c r="BQ59" s="51">
        <v>0</v>
      </c>
      <c r="BR59" s="51">
        <v>0</v>
      </c>
      <c r="BS59" s="51">
        <v>0</v>
      </c>
      <c r="BT59" s="51">
        <v>0</v>
      </c>
      <c r="BU59" s="51">
        <v>0</v>
      </c>
      <c r="BV59" s="52">
        <v>0</v>
      </c>
      <c r="BW59" s="51">
        <v>0</v>
      </c>
      <c r="BX59" s="51">
        <v>0</v>
      </c>
      <c r="BY59" s="51">
        <v>0</v>
      </c>
      <c r="BZ59" s="51">
        <v>0</v>
      </c>
      <c r="CA59" s="51">
        <v>0</v>
      </c>
      <c r="CB59" s="51">
        <v>0</v>
      </c>
      <c r="CC59" s="51">
        <v>0</v>
      </c>
      <c r="CD59" s="51">
        <v>0</v>
      </c>
      <c r="CE59" s="52">
        <v>0</v>
      </c>
      <c r="CF59" s="51">
        <v>0</v>
      </c>
      <c r="CG59" s="51">
        <v>0</v>
      </c>
      <c r="CH59" s="51">
        <v>0</v>
      </c>
      <c r="CI59" s="51">
        <v>0</v>
      </c>
      <c r="CJ59" s="51">
        <v>0</v>
      </c>
      <c r="CK59" s="51">
        <v>0</v>
      </c>
      <c r="CL59" s="51">
        <v>0</v>
      </c>
      <c r="CM59" s="51">
        <v>0</v>
      </c>
      <c r="CN59" s="52">
        <v>0</v>
      </c>
      <c r="CO59" s="51">
        <v>0</v>
      </c>
      <c r="CP59" s="51">
        <v>0</v>
      </c>
      <c r="CQ59" s="51">
        <v>0</v>
      </c>
      <c r="CR59" s="51">
        <v>0</v>
      </c>
      <c r="CS59" s="51">
        <v>0</v>
      </c>
      <c r="CT59" s="51">
        <v>0</v>
      </c>
      <c r="CU59" s="51">
        <v>0</v>
      </c>
      <c r="CV59" s="51">
        <v>0</v>
      </c>
      <c r="CW59" s="52">
        <v>0</v>
      </c>
      <c r="CX59" s="51">
        <v>0</v>
      </c>
      <c r="CY59" s="51">
        <v>0</v>
      </c>
      <c r="CZ59" s="51">
        <v>0</v>
      </c>
      <c r="DA59" s="51">
        <v>0</v>
      </c>
      <c r="DB59" s="51">
        <v>0</v>
      </c>
      <c r="DC59" s="51">
        <v>0</v>
      </c>
      <c r="DD59" s="51">
        <v>0</v>
      </c>
      <c r="DE59" s="51">
        <v>0</v>
      </c>
      <c r="DF59" s="52">
        <v>0</v>
      </c>
      <c r="DG59" s="52">
        <f t="shared" ref="DG59:DG83" si="1">K59+T59+AC59+AL59+AU59+BD59+BM59+BV59+CE59+CN59+CW59+DF59</f>
        <v>31297</v>
      </c>
      <c r="DH59" s="65"/>
    </row>
    <row r="60" spans="1:191" x14ac:dyDescent="0.25">
      <c r="A60" s="55">
        <v>70.2</v>
      </c>
      <c r="B60" s="56" t="s">
        <v>239</v>
      </c>
      <c r="C60" s="51">
        <v>33455</v>
      </c>
      <c r="D60" s="51">
        <v>0</v>
      </c>
      <c r="E60" s="51">
        <v>17737</v>
      </c>
      <c r="F60" s="51">
        <v>0</v>
      </c>
      <c r="G60" s="51">
        <v>11058</v>
      </c>
      <c r="H60" s="51">
        <v>78531</v>
      </c>
      <c r="I60" s="51">
        <v>60322</v>
      </c>
      <c r="J60" s="51">
        <v>6571</v>
      </c>
      <c r="K60" s="52">
        <v>207674</v>
      </c>
      <c r="L60" s="51">
        <v>0</v>
      </c>
      <c r="M60" s="51">
        <v>0</v>
      </c>
      <c r="N60" s="51">
        <v>0</v>
      </c>
      <c r="O60" s="51">
        <v>16340</v>
      </c>
      <c r="P60" s="51">
        <v>0</v>
      </c>
      <c r="Q60" s="51">
        <v>83264</v>
      </c>
      <c r="R60" s="51">
        <v>60362</v>
      </c>
      <c r="S60" s="51">
        <v>176</v>
      </c>
      <c r="T60" s="52">
        <v>160142</v>
      </c>
      <c r="U60" s="51">
        <v>2644</v>
      </c>
      <c r="V60" s="51">
        <v>0</v>
      </c>
      <c r="W60" s="51">
        <v>69759</v>
      </c>
      <c r="X60" s="51">
        <v>0</v>
      </c>
      <c r="Y60" s="51">
        <v>0</v>
      </c>
      <c r="Z60" s="51">
        <v>295969</v>
      </c>
      <c r="AA60" s="51">
        <v>75347</v>
      </c>
      <c r="AB60" s="51">
        <v>0</v>
      </c>
      <c r="AC60" s="52">
        <v>443719</v>
      </c>
      <c r="AD60" s="51">
        <v>44</v>
      </c>
      <c r="AE60" s="51">
        <v>0</v>
      </c>
      <c r="AF60" s="51">
        <v>2952</v>
      </c>
      <c r="AG60" s="51">
        <v>4760</v>
      </c>
      <c r="AH60" s="51">
        <v>0</v>
      </c>
      <c r="AI60" s="51">
        <v>19497</v>
      </c>
      <c r="AJ60" s="51">
        <v>4426</v>
      </c>
      <c r="AK60" s="51">
        <v>0</v>
      </c>
      <c r="AL60" s="52">
        <v>31679</v>
      </c>
      <c r="AM60" s="51">
        <v>18</v>
      </c>
      <c r="AN60" s="51">
        <v>0</v>
      </c>
      <c r="AO60" s="51">
        <v>390</v>
      </c>
      <c r="AP60" s="51">
        <v>1060</v>
      </c>
      <c r="AQ60" s="51">
        <v>0</v>
      </c>
      <c r="AR60" s="51">
        <v>1370</v>
      </c>
      <c r="AS60" s="51">
        <v>4390</v>
      </c>
      <c r="AT60" s="51">
        <v>0</v>
      </c>
      <c r="AU60" s="52">
        <v>7228</v>
      </c>
      <c r="AV60" s="51">
        <v>0</v>
      </c>
      <c r="AW60" s="51">
        <v>0</v>
      </c>
      <c r="AX60" s="51">
        <v>0</v>
      </c>
      <c r="AY60" s="51">
        <v>0</v>
      </c>
      <c r="AZ60" s="51">
        <v>0</v>
      </c>
      <c r="BA60" s="51">
        <v>0</v>
      </c>
      <c r="BB60" s="51">
        <v>0</v>
      </c>
      <c r="BC60" s="51">
        <v>0</v>
      </c>
      <c r="BD60" s="52">
        <v>0</v>
      </c>
      <c r="BE60" s="51">
        <v>0</v>
      </c>
      <c r="BF60" s="51">
        <v>0</v>
      </c>
      <c r="BG60" s="51">
        <v>0</v>
      </c>
      <c r="BH60" s="51">
        <v>0</v>
      </c>
      <c r="BI60" s="51">
        <v>0</v>
      </c>
      <c r="BJ60" s="51">
        <v>0</v>
      </c>
      <c r="BK60" s="51">
        <v>0</v>
      </c>
      <c r="BL60" s="51">
        <v>0</v>
      </c>
      <c r="BM60" s="52">
        <v>0</v>
      </c>
      <c r="BN60" s="51">
        <v>0</v>
      </c>
      <c r="BO60" s="51">
        <v>0</v>
      </c>
      <c r="BP60" s="51">
        <v>0</v>
      </c>
      <c r="BQ60" s="51">
        <v>0</v>
      </c>
      <c r="BR60" s="51">
        <v>0</v>
      </c>
      <c r="BS60" s="51">
        <v>0</v>
      </c>
      <c r="BT60" s="51">
        <v>0</v>
      </c>
      <c r="BU60" s="51">
        <v>0</v>
      </c>
      <c r="BV60" s="52">
        <v>0</v>
      </c>
      <c r="BW60" s="51">
        <v>0</v>
      </c>
      <c r="BX60" s="51">
        <v>0</v>
      </c>
      <c r="BY60" s="51">
        <v>0</v>
      </c>
      <c r="BZ60" s="51">
        <v>0</v>
      </c>
      <c r="CA60" s="51">
        <v>0</v>
      </c>
      <c r="CB60" s="51">
        <v>0</v>
      </c>
      <c r="CC60" s="51">
        <v>0</v>
      </c>
      <c r="CD60" s="51">
        <v>0</v>
      </c>
      <c r="CE60" s="52">
        <v>0</v>
      </c>
      <c r="CF60" s="51">
        <v>0</v>
      </c>
      <c r="CG60" s="51">
        <v>0</v>
      </c>
      <c r="CH60" s="51">
        <v>0</v>
      </c>
      <c r="CI60" s="51">
        <v>0</v>
      </c>
      <c r="CJ60" s="51">
        <v>0</v>
      </c>
      <c r="CK60" s="51">
        <v>0</v>
      </c>
      <c r="CL60" s="51">
        <v>0</v>
      </c>
      <c r="CM60" s="51">
        <v>0</v>
      </c>
      <c r="CN60" s="52">
        <v>0</v>
      </c>
      <c r="CO60" s="51">
        <v>0</v>
      </c>
      <c r="CP60" s="51">
        <v>0</v>
      </c>
      <c r="CQ60" s="51">
        <v>0</v>
      </c>
      <c r="CR60" s="51">
        <v>0</v>
      </c>
      <c r="CS60" s="51">
        <v>0</v>
      </c>
      <c r="CT60" s="51">
        <v>0</v>
      </c>
      <c r="CU60" s="51">
        <v>0</v>
      </c>
      <c r="CV60" s="51">
        <v>0</v>
      </c>
      <c r="CW60" s="52">
        <v>0</v>
      </c>
      <c r="CX60" s="51">
        <v>0</v>
      </c>
      <c r="CY60" s="51">
        <v>0</v>
      </c>
      <c r="CZ60" s="51">
        <v>0</v>
      </c>
      <c r="DA60" s="51">
        <v>0</v>
      </c>
      <c r="DB60" s="51">
        <v>0</v>
      </c>
      <c r="DC60" s="51">
        <v>0</v>
      </c>
      <c r="DD60" s="51">
        <v>0</v>
      </c>
      <c r="DE60" s="51">
        <v>0</v>
      </c>
      <c r="DF60" s="52">
        <v>0</v>
      </c>
      <c r="DG60" s="52">
        <f t="shared" si="1"/>
        <v>850442</v>
      </c>
      <c r="DH60" s="65"/>
    </row>
    <row r="61" spans="1:191" x14ac:dyDescent="0.25">
      <c r="A61" s="49">
        <v>71</v>
      </c>
      <c r="B61" s="62" t="s">
        <v>240</v>
      </c>
      <c r="C61" s="51">
        <v>0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2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2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150</v>
      </c>
      <c r="AB61" s="51">
        <v>0</v>
      </c>
      <c r="AC61" s="52">
        <v>150</v>
      </c>
      <c r="AD61" s="51">
        <v>0</v>
      </c>
      <c r="AE61" s="51">
        <v>0</v>
      </c>
      <c r="AF61" s="51">
        <v>0</v>
      </c>
      <c r="AG61" s="51">
        <v>0</v>
      </c>
      <c r="AH61" s="51">
        <v>0</v>
      </c>
      <c r="AI61" s="51">
        <v>0</v>
      </c>
      <c r="AJ61" s="51">
        <v>0</v>
      </c>
      <c r="AK61" s="51">
        <v>0</v>
      </c>
      <c r="AL61" s="52">
        <v>0</v>
      </c>
      <c r="AM61" s="51">
        <v>0</v>
      </c>
      <c r="AN61" s="51">
        <v>0</v>
      </c>
      <c r="AO61" s="51">
        <v>0</v>
      </c>
      <c r="AP61" s="51">
        <v>0</v>
      </c>
      <c r="AQ61" s="51">
        <v>0</v>
      </c>
      <c r="AR61" s="51">
        <v>0</v>
      </c>
      <c r="AS61" s="51">
        <v>0</v>
      </c>
      <c r="AT61" s="51">
        <v>0</v>
      </c>
      <c r="AU61" s="52">
        <v>0</v>
      </c>
      <c r="AV61" s="51">
        <v>0</v>
      </c>
      <c r="AW61" s="51">
        <v>0</v>
      </c>
      <c r="AX61" s="51">
        <v>0</v>
      </c>
      <c r="AY61" s="51">
        <v>0</v>
      </c>
      <c r="AZ61" s="51">
        <v>0</v>
      </c>
      <c r="BA61" s="51">
        <v>0</v>
      </c>
      <c r="BB61" s="51">
        <v>0</v>
      </c>
      <c r="BC61" s="51">
        <v>0</v>
      </c>
      <c r="BD61" s="52">
        <v>0</v>
      </c>
      <c r="BE61" s="51">
        <v>0</v>
      </c>
      <c r="BF61" s="51">
        <v>0</v>
      </c>
      <c r="BG61" s="51">
        <v>0</v>
      </c>
      <c r="BH61" s="51">
        <v>0</v>
      </c>
      <c r="BI61" s="51">
        <v>0</v>
      </c>
      <c r="BJ61" s="51">
        <v>0</v>
      </c>
      <c r="BK61" s="51">
        <v>0</v>
      </c>
      <c r="BL61" s="51">
        <v>0</v>
      </c>
      <c r="BM61" s="52">
        <v>0</v>
      </c>
      <c r="BN61" s="51">
        <v>0</v>
      </c>
      <c r="BO61" s="51">
        <v>0</v>
      </c>
      <c r="BP61" s="51">
        <v>0</v>
      </c>
      <c r="BQ61" s="51">
        <v>0</v>
      </c>
      <c r="BR61" s="51">
        <v>0</v>
      </c>
      <c r="BS61" s="51">
        <v>0</v>
      </c>
      <c r="BT61" s="51">
        <v>0</v>
      </c>
      <c r="BU61" s="51">
        <v>0</v>
      </c>
      <c r="BV61" s="52">
        <v>0</v>
      </c>
      <c r="BW61" s="51">
        <v>0</v>
      </c>
      <c r="BX61" s="51">
        <v>0</v>
      </c>
      <c r="BY61" s="51">
        <v>0</v>
      </c>
      <c r="BZ61" s="51">
        <v>0</v>
      </c>
      <c r="CA61" s="51">
        <v>0</v>
      </c>
      <c r="CB61" s="51">
        <v>0</v>
      </c>
      <c r="CC61" s="51">
        <v>0</v>
      </c>
      <c r="CD61" s="51">
        <v>0</v>
      </c>
      <c r="CE61" s="52">
        <v>0</v>
      </c>
      <c r="CF61" s="51">
        <v>0</v>
      </c>
      <c r="CG61" s="51">
        <v>0</v>
      </c>
      <c r="CH61" s="51">
        <v>0</v>
      </c>
      <c r="CI61" s="51">
        <v>0</v>
      </c>
      <c r="CJ61" s="51">
        <v>0</v>
      </c>
      <c r="CK61" s="51">
        <v>0</v>
      </c>
      <c r="CL61" s="51">
        <v>0</v>
      </c>
      <c r="CM61" s="51">
        <v>0</v>
      </c>
      <c r="CN61" s="52">
        <v>0</v>
      </c>
      <c r="CO61" s="51">
        <v>0</v>
      </c>
      <c r="CP61" s="51">
        <v>0</v>
      </c>
      <c r="CQ61" s="51">
        <v>0</v>
      </c>
      <c r="CR61" s="51">
        <v>0</v>
      </c>
      <c r="CS61" s="51">
        <v>0</v>
      </c>
      <c r="CT61" s="51">
        <v>0</v>
      </c>
      <c r="CU61" s="51">
        <v>0</v>
      </c>
      <c r="CV61" s="51">
        <v>0</v>
      </c>
      <c r="CW61" s="52">
        <v>0</v>
      </c>
      <c r="CX61" s="51">
        <v>0</v>
      </c>
      <c r="CY61" s="51">
        <v>0</v>
      </c>
      <c r="CZ61" s="51">
        <v>0</v>
      </c>
      <c r="DA61" s="51">
        <v>0</v>
      </c>
      <c r="DB61" s="51">
        <v>0</v>
      </c>
      <c r="DC61" s="51">
        <v>0</v>
      </c>
      <c r="DD61" s="51">
        <v>0</v>
      </c>
      <c r="DE61" s="51">
        <v>0</v>
      </c>
      <c r="DF61" s="52">
        <v>0</v>
      </c>
      <c r="DG61" s="52">
        <f t="shared" si="1"/>
        <v>150</v>
      </c>
      <c r="DH61" s="65"/>
    </row>
    <row r="62" spans="1:191" x14ac:dyDescent="0.25">
      <c r="A62" s="49">
        <v>72</v>
      </c>
      <c r="B62" s="50" t="s">
        <v>241</v>
      </c>
      <c r="C62" s="51">
        <v>0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2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9374</v>
      </c>
      <c r="S62" s="51">
        <v>146</v>
      </c>
      <c r="T62" s="52">
        <v>9520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2">
        <v>0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2">
        <v>0</v>
      </c>
      <c r="AM62" s="51">
        <v>0</v>
      </c>
      <c r="AN62" s="51">
        <v>0</v>
      </c>
      <c r="AO62" s="51">
        <v>0</v>
      </c>
      <c r="AP62" s="51">
        <v>0</v>
      </c>
      <c r="AQ62" s="51">
        <v>0</v>
      </c>
      <c r="AR62" s="51">
        <v>0</v>
      </c>
      <c r="AS62" s="51">
        <v>0</v>
      </c>
      <c r="AT62" s="51">
        <v>0</v>
      </c>
      <c r="AU62" s="52">
        <v>0</v>
      </c>
      <c r="AV62" s="51">
        <v>0</v>
      </c>
      <c r="AW62" s="51">
        <v>0</v>
      </c>
      <c r="AX62" s="51">
        <v>0</v>
      </c>
      <c r="AY62" s="51">
        <v>0</v>
      </c>
      <c r="AZ62" s="51">
        <v>0</v>
      </c>
      <c r="BA62" s="51">
        <v>0</v>
      </c>
      <c r="BB62" s="51">
        <v>0</v>
      </c>
      <c r="BC62" s="51">
        <v>0</v>
      </c>
      <c r="BD62" s="52">
        <v>0</v>
      </c>
      <c r="BE62" s="51">
        <v>0</v>
      </c>
      <c r="BF62" s="51">
        <v>0</v>
      </c>
      <c r="BG62" s="51">
        <v>0</v>
      </c>
      <c r="BH62" s="51">
        <v>0</v>
      </c>
      <c r="BI62" s="51">
        <v>0</v>
      </c>
      <c r="BJ62" s="51">
        <v>0</v>
      </c>
      <c r="BK62" s="51">
        <v>0</v>
      </c>
      <c r="BL62" s="51">
        <v>0</v>
      </c>
      <c r="BM62" s="52">
        <v>0</v>
      </c>
      <c r="BN62" s="51">
        <v>0</v>
      </c>
      <c r="BO62" s="51">
        <v>0</v>
      </c>
      <c r="BP62" s="51">
        <v>0</v>
      </c>
      <c r="BQ62" s="51">
        <v>0</v>
      </c>
      <c r="BR62" s="51">
        <v>0</v>
      </c>
      <c r="BS62" s="51">
        <v>0</v>
      </c>
      <c r="BT62" s="51">
        <v>0</v>
      </c>
      <c r="BU62" s="51">
        <v>0</v>
      </c>
      <c r="BV62" s="52">
        <v>0</v>
      </c>
      <c r="BW62" s="51">
        <v>0</v>
      </c>
      <c r="BX62" s="51">
        <v>0</v>
      </c>
      <c r="BY62" s="51">
        <v>0</v>
      </c>
      <c r="BZ62" s="51">
        <v>0</v>
      </c>
      <c r="CA62" s="51">
        <v>0</v>
      </c>
      <c r="CB62" s="51">
        <v>0</v>
      </c>
      <c r="CC62" s="51">
        <v>0</v>
      </c>
      <c r="CD62" s="51">
        <v>0</v>
      </c>
      <c r="CE62" s="52">
        <v>0</v>
      </c>
      <c r="CF62" s="51">
        <v>0</v>
      </c>
      <c r="CG62" s="51">
        <v>0</v>
      </c>
      <c r="CH62" s="51">
        <v>0</v>
      </c>
      <c r="CI62" s="51">
        <v>0</v>
      </c>
      <c r="CJ62" s="51">
        <v>0</v>
      </c>
      <c r="CK62" s="51">
        <v>0</v>
      </c>
      <c r="CL62" s="51">
        <v>0</v>
      </c>
      <c r="CM62" s="51">
        <v>0</v>
      </c>
      <c r="CN62" s="52">
        <v>0</v>
      </c>
      <c r="CO62" s="51">
        <v>0</v>
      </c>
      <c r="CP62" s="51">
        <v>0</v>
      </c>
      <c r="CQ62" s="51">
        <v>0</v>
      </c>
      <c r="CR62" s="51">
        <v>0</v>
      </c>
      <c r="CS62" s="51">
        <v>0</v>
      </c>
      <c r="CT62" s="51">
        <v>0</v>
      </c>
      <c r="CU62" s="51">
        <v>0</v>
      </c>
      <c r="CV62" s="51">
        <v>0</v>
      </c>
      <c r="CW62" s="52">
        <v>0</v>
      </c>
      <c r="CX62" s="51">
        <v>0</v>
      </c>
      <c r="CY62" s="51">
        <v>0</v>
      </c>
      <c r="CZ62" s="51">
        <v>0</v>
      </c>
      <c r="DA62" s="51">
        <v>0</v>
      </c>
      <c r="DB62" s="51">
        <v>0</v>
      </c>
      <c r="DC62" s="51">
        <v>0</v>
      </c>
      <c r="DD62" s="51">
        <v>0</v>
      </c>
      <c r="DE62" s="51">
        <v>0</v>
      </c>
      <c r="DF62" s="52">
        <v>0</v>
      </c>
      <c r="DG62" s="52">
        <f t="shared" si="1"/>
        <v>9520</v>
      </c>
      <c r="DH62" s="65"/>
    </row>
    <row r="63" spans="1:191" x14ac:dyDescent="0.25">
      <c r="A63" s="49">
        <v>73</v>
      </c>
      <c r="B63" s="50" t="s">
        <v>242</v>
      </c>
      <c r="C63" s="51">
        <v>0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2">
        <v>0</v>
      </c>
      <c r="L63" s="51">
        <v>0</v>
      </c>
      <c r="M63" s="51">
        <v>0</v>
      </c>
      <c r="N63" s="51">
        <v>0</v>
      </c>
      <c r="O63" s="51">
        <v>0</v>
      </c>
      <c r="P63" s="51">
        <v>47386</v>
      </c>
      <c r="Q63" s="51">
        <v>0</v>
      </c>
      <c r="R63" s="51">
        <v>0</v>
      </c>
      <c r="S63" s="51">
        <v>0</v>
      </c>
      <c r="T63" s="52">
        <v>47386</v>
      </c>
      <c r="U63" s="51">
        <v>0</v>
      </c>
      <c r="V63" s="51">
        <v>0</v>
      </c>
      <c r="W63" s="51">
        <v>0</v>
      </c>
      <c r="X63" s="51">
        <v>0</v>
      </c>
      <c r="Y63" s="51">
        <v>0</v>
      </c>
      <c r="Z63" s="51">
        <v>0</v>
      </c>
      <c r="AA63" s="51">
        <v>0</v>
      </c>
      <c r="AB63" s="51">
        <v>0</v>
      </c>
      <c r="AC63" s="52">
        <v>0</v>
      </c>
      <c r="AD63" s="51">
        <v>0</v>
      </c>
      <c r="AE63" s="51">
        <v>0</v>
      </c>
      <c r="AF63" s="51">
        <v>0</v>
      </c>
      <c r="AG63" s="51">
        <v>0</v>
      </c>
      <c r="AH63" s="51">
        <v>0</v>
      </c>
      <c r="AI63" s="51">
        <v>0</v>
      </c>
      <c r="AJ63" s="51">
        <v>0</v>
      </c>
      <c r="AK63" s="51">
        <v>0</v>
      </c>
      <c r="AL63" s="52">
        <v>0</v>
      </c>
      <c r="AM63" s="51">
        <v>0</v>
      </c>
      <c r="AN63" s="51">
        <v>0</v>
      </c>
      <c r="AO63" s="51">
        <v>0</v>
      </c>
      <c r="AP63" s="51">
        <v>0</v>
      </c>
      <c r="AQ63" s="51">
        <v>0</v>
      </c>
      <c r="AR63" s="51">
        <v>0</v>
      </c>
      <c r="AS63" s="51">
        <v>0</v>
      </c>
      <c r="AT63" s="51">
        <v>0</v>
      </c>
      <c r="AU63" s="52">
        <v>0</v>
      </c>
      <c r="AV63" s="51">
        <v>0</v>
      </c>
      <c r="AW63" s="51">
        <v>0</v>
      </c>
      <c r="AX63" s="51">
        <v>0</v>
      </c>
      <c r="AY63" s="51">
        <v>0</v>
      </c>
      <c r="AZ63" s="51">
        <v>0</v>
      </c>
      <c r="BA63" s="51">
        <v>0</v>
      </c>
      <c r="BB63" s="51">
        <v>0</v>
      </c>
      <c r="BC63" s="51">
        <v>0</v>
      </c>
      <c r="BD63" s="52">
        <v>0</v>
      </c>
      <c r="BE63" s="51">
        <v>0</v>
      </c>
      <c r="BF63" s="51">
        <v>0</v>
      </c>
      <c r="BG63" s="51">
        <v>0</v>
      </c>
      <c r="BH63" s="51">
        <v>0</v>
      </c>
      <c r="BI63" s="51">
        <v>0</v>
      </c>
      <c r="BJ63" s="51">
        <v>0</v>
      </c>
      <c r="BK63" s="51">
        <v>0</v>
      </c>
      <c r="BL63" s="51">
        <v>0</v>
      </c>
      <c r="BM63" s="52">
        <v>0</v>
      </c>
      <c r="BN63" s="51">
        <v>0</v>
      </c>
      <c r="BO63" s="51">
        <v>0</v>
      </c>
      <c r="BP63" s="51">
        <v>0</v>
      </c>
      <c r="BQ63" s="51">
        <v>0</v>
      </c>
      <c r="BR63" s="51">
        <v>0</v>
      </c>
      <c r="BS63" s="51">
        <v>0</v>
      </c>
      <c r="BT63" s="51">
        <v>0</v>
      </c>
      <c r="BU63" s="51">
        <v>0</v>
      </c>
      <c r="BV63" s="52">
        <v>0</v>
      </c>
      <c r="BW63" s="51">
        <v>0</v>
      </c>
      <c r="BX63" s="51">
        <v>0</v>
      </c>
      <c r="BY63" s="51">
        <v>0</v>
      </c>
      <c r="BZ63" s="51">
        <v>0</v>
      </c>
      <c r="CA63" s="51">
        <v>0</v>
      </c>
      <c r="CB63" s="51">
        <v>0</v>
      </c>
      <c r="CC63" s="51">
        <v>0</v>
      </c>
      <c r="CD63" s="51">
        <v>0</v>
      </c>
      <c r="CE63" s="52">
        <v>0</v>
      </c>
      <c r="CF63" s="51">
        <v>0</v>
      </c>
      <c r="CG63" s="51">
        <v>0</v>
      </c>
      <c r="CH63" s="51">
        <v>0</v>
      </c>
      <c r="CI63" s="51">
        <v>0</v>
      </c>
      <c r="CJ63" s="51">
        <v>61390</v>
      </c>
      <c r="CK63" s="51">
        <v>0</v>
      </c>
      <c r="CL63" s="51">
        <v>0</v>
      </c>
      <c r="CM63" s="51">
        <v>0</v>
      </c>
      <c r="CN63" s="52">
        <v>61390</v>
      </c>
      <c r="CO63" s="51">
        <v>0</v>
      </c>
      <c r="CP63" s="51">
        <v>0</v>
      </c>
      <c r="CQ63" s="51">
        <v>0</v>
      </c>
      <c r="CR63" s="51">
        <v>0</v>
      </c>
      <c r="CS63" s="51">
        <v>0</v>
      </c>
      <c r="CT63" s="51">
        <v>0</v>
      </c>
      <c r="CU63" s="51">
        <v>0</v>
      </c>
      <c r="CV63" s="51">
        <v>0</v>
      </c>
      <c r="CW63" s="52">
        <v>0</v>
      </c>
      <c r="CX63" s="51">
        <v>0</v>
      </c>
      <c r="CY63" s="51">
        <v>0</v>
      </c>
      <c r="CZ63" s="51">
        <v>0</v>
      </c>
      <c r="DA63" s="51">
        <v>0</v>
      </c>
      <c r="DB63" s="51">
        <v>0</v>
      </c>
      <c r="DC63" s="51">
        <v>0</v>
      </c>
      <c r="DD63" s="51">
        <v>0</v>
      </c>
      <c r="DE63" s="51">
        <v>0</v>
      </c>
      <c r="DF63" s="52">
        <v>0</v>
      </c>
      <c r="DG63" s="52">
        <f t="shared" si="1"/>
        <v>108776</v>
      </c>
      <c r="DH63" s="65"/>
    </row>
    <row r="64" spans="1:191" x14ac:dyDescent="0.25">
      <c r="A64" s="49">
        <v>74</v>
      </c>
      <c r="B64" s="50" t="s">
        <v>243</v>
      </c>
      <c r="C64" s="51">
        <v>0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2">
        <v>0</v>
      </c>
      <c r="L64" s="51">
        <v>0</v>
      </c>
      <c r="M64" s="51">
        <v>0</v>
      </c>
      <c r="N64" s="51">
        <v>0</v>
      </c>
      <c r="O64" s="51">
        <v>0</v>
      </c>
      <c r="P64" s="51">
        <v>81194</v>
      </c>
      <c r="Q64" s="51">
        <v>0</v>
      </c>
      <c r="R64" s="51">
        <v>0</v>
      </c>
      <c r="S64" s="51">
        <v>0</v>
      </c>
      <c r="T64" s="52">
        <v>81194</v>
      </c>
      <c r="U64" s="51">
        <v>0</v>
      </c>
      <c r="V64" s="51">
        <v>0</v>
      </c>
      <c r="W64" s="51">
        <v>0</v>
      </c>
      <c r="X64" s="51">
        <v>0</v>
      </c>
      <c r="Y64" s="51">
        <v>276375</v>
      </c>
      <c r="Z64" s="51">
        <v>0</v>
      </c>
      <c r="AA64" s="51">
        <v>0</v>
      </c>
      <c r="AB64" s="51">
        <v>0</v>
      </c>
      <c r="AC64" s="52">
        <v>276375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2">
        <v>0</v>
      </c>
      <c r="AM64" s="51">
        <v>0</v>
      </c>
      <c r="AN64" s="51">
        <v>0</v>
      </c>
      <c r="AO64" s="51">
        <v>0</v>
      </c>
      <c r="AP64" s="51">
        <v>0</v>
      </c>
      <c r="AQ64" s="51">
        <v>0</v>
      </c>
      <c r="AR64" s="51">
        <v>0</v>
      </c>
      <c r="AS64" s="51">
        <v>0</v>
      </c>
      <c r="AT64" s="51">
        <v>0</v>
      </c>
      <c r="AU64" s="52">
        <v>0</v>
      </c>
      <c r="AV64" s="51">
        <v>0</v>
      </c>
      <c r="AW64" s="51">
        <v>0</v>
      </c>
      <c r="AX64" s="51">
        <v>0</v>
      </c>
      <c r="AY64" s="51">
        <v>0</v>
      </c>
      <c r="AZ64" s="51">
        <v>0</v>
      </c>
      <c r="BA64" s="51">
        <v>0</v>
      </c>
      <c r="BB64" s="51">
        <v>0</v>
      </c>
      <c r="BC64" s="51">
        <v>0</v>
      </c>
      <c r="BD64" s="52">
        <v>0</v>
      </c>
      <c r="BE64" s="51">
        <v>0</v>
      </c>
      <c r="BF64" s="51">
        <v>0</v>
      </c>
      <c r="BG64" s="51">
        <v>0</v>
      </c>
      <c r="BH64" s="51">
        <v>0</v>
      </c>
      <c r="BI64" s="51">
        <v>0</v>
      </c>
      <c r="BJ64" s="51">
        <v>0</v>
      </c>
      <c r="BK64" s="51">
        <v>0</v>
      </c>
      <c r="BL64" s="51">
        <v>0</v>
      </c>
      <c r="BM64" s="52">
        <v>0</v>
      </c>
      <c r="BN64" s="51">
        <v>0</v>
      </c>
      <c r="BO64" s="51">
        <v>0</v>
      </c>
      <c r="BP64" s="51">
        <v>0</v>
      </c>
      <c r="BQ64" s="51">
        <v>0</v>
      </c>
      <c r="BR64" s="51">
        <v>24691</v>
      </c>
      <c r="BS64" s="51">
        <v>0</v>
      </c>
      <c r="BT64" s="51">
        <v>0</v>
      </c>
      <c r="BU64" s="51">
        <v>0</v>
      </c>
      <c r="BV64" s="52">
        <v>24691</v>
      </c>
      <c r="BW64" s="51">
        <v>0</v>
      </c>
      <c r="BX64" s="51">
        <v>0</v>
      </c>
      <c r="BY64" s="51">
        <v>0</v>
      </c>
      <c r="BZ64" s="51">
        <v>0</v>
      </c>
      <c r="CA64" s="51">
        <v>14208</v>
      </c>
      <c r="CB64" s="51">
        <v>0</v>
      </c>
      <c r="CC64" s="51">
        <v>0</v>
      </c>
      <c r="CD64" s="51">
        <v>0</v>
      </c>
      <c r="CE64" s="52">
        <v>14208</v>
      </c>
      <c r="CF64" s="51">
        <v>0</v>
      </c>
      <c r="CG64" s="51">
        <v>0</v>
      </c>
      <c r="CH64" s="51">
        <v>0</v>
      </c>
      <c r="CI64" s="51">
        <v>0</v>
      </c>
      <c r="CJ64" s="51">
        <v>7176</v>
      </c>
      <c r="CK64" s="51">
        <v>0</v>
      </c>
      <c r="CL64" s="51">
        <v>0</v>
      </c>
      <c r="CM64" s="51">
        <v>0</v>
      </c>
      <c r="CN64" s="52">
        <v>7176</v>
      </c>
      <c r="CO64" s="51">
        <v>0</v>
      </c>
      <c r="CP64" s="51">
        <v>0</v>
      </c>
      <c r="CQ64" s="51">
        <v>0</v>
      </c>
      <c r="CR64" s="51">
        <v>0</v>
      </c>
      <c r="CS64" s="51">
        <v>0</v>
      </c>
      <c r="CT64" s="51">
        <v>0</v>
      </c>
      <c r="CU64" s="51">
        <v>0</v>
      </c>
      <c r="CV64" s="51">
        <v>0</v>
      </c>
      <c r="CW64" s="52">
        <v>0</v>
      </c>
      <c r="CX64" s="51">
        <v>0</v>
      </c>
      <c r="CY64" s="51">
        <v>0</v>
      </c>
      <c r="CZ64" s="51">
        <v>0</v>
      </c>
      <c r="DA64" s="51">
        <v>0</v>
      </c>
      <c r="DB64" s="51">
        <v>0</v>
      </c>
      <c r="DC64" s="51">
        <v>0</v>
      </c>
      <c r="DD64" s="51">
        <v>0</v>
      </c>
      <c r="DE64" s="51">
        <v>0</v>
      </c>
      <c r="DF64" s="52">
        <v>0</v>
      </c>
      <c r="DG64" s="52">
        <f t="shared" si="1"/>
        <v>403644</v>
      </c>
      <c r="DH64" s="65"/>
    </row>
    <row r="65" spans="1:112" x14ac:dyDescent="0.25">
      <c r="A65" s="49">
        <v>75</v>
      </c>
      <c r="B65" s="50" t="s">
        <v>244</v>
      </c>
      <c r="C65" s="51">
        <v>148127</v>
      </c>
      <c r="D65" s="51">
        <v>0</v>
      </c>
      <c r="E65" s="51">
        <v>304</v>
      </c>
      <c r="F65" s="51">
        <v>0</v>
      </c>
      <c r="G65" s="51">
        <v>3637</v>
      </c>
      <c r="H65" s="51">
        <v>0</v>
      </c>
      <c r="I65" s="51">
        <v>246</v>
      </c>
      <c r="J65" s="51">
        <v>38685</v>
      </c>
      <c r="K65" s="52">
        <v>190999</v>
      </c>
      <c r="L65" s="51">
        <v>26418</v>
      </c>
      <c r="M65" s="51">
        <v>0</v>
      </c>
      <c r="N65" s="51">
        <v>0</v>
      </c>
      <c r="O65" s="51">
        <v>57</v>
      </c>
      <c r="P65" s="51">
        <v>9498</v>
      </c>
      <c r="Q65" s="51">
        <v>42</v>
      </c>
      <c r="R65" s="51">
        <v>0</v>
      </c>
      <c r="S65" s="51">
        <v>31230</v>
      </c>
      <c r="T65" s="52">
        <v>67245</v>
      </c>
      <c r="U65" s="51">
        <v>38891</v>
      </c>
      <c r="V65" s="51">
        <v>451</v>
      </c>
      <c r="W65" s="51">
        <v>0</v>
      </c>
      <c r="X65" s="51">
        <v>0</v>
      </c>
      <c r="Y65" s="51">
        <v>0</v>
      </c>
      <c r="Z65" s="51">
        <v>0</v>
      </c>
      <c r="AA65" s="51">
        <v>2649</v>
      </c>
      <c r="AB65" s="51">
        <v>0</v>
      </c>
      <c r="AC65" s="52">
        <v>41991</v>
      </c>
      <c r="AD65" s="51">
        <v>7876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2">
        <v>7876</v>
      </c>
      <c r="AM65" s="51">
        <v>808</v>
      </c>
      <c r="AN65" s="51">
        <v>0</v>
      </c>
      <c r="AO65" s="51">
        <v>0</v>
      </c>
      <c r="AP65" s="51">
        <v>0</v>
      </c>
      <c r="AQ65" s="51">
        <v>0</v>
      </c>
      <c r="AR65" s="51">
        <v>0</v>
      </c>
      <c r="AS65" s="51">
        <v>0</v>
      </c>
      <c r="AT65" s="51">
        <v>0</v>
      </c>
      <c r="AU65" s="52">
        <v>808</v>
      </c>
      <c r="AV65" s="51">
        <v>1163</v>
      </c>
      <c r="AW65" s="51">
        <v>0</v>
      </c>
      <c r="AX65" s="51">
        <v>0</v>
      </c>
      <c r="AY65" s="51">
        <v>0</v>
      </c>
      <c r="AZ65" s="51">
        <v>0</v>
      </c>
      <c r="BA65" s="51">
        <v>1</v>
      </c>
      <c r="BB65" s="51">
        <v>0</v>
      </c>
      <c r="BC65" s="51">
        <v>0</v>
      </c>
      <c r="BD65" s="52">
        <v>1164</v>
      </c>
      <c r="BE65" s="51">
        <v>0</v>
      </c>
      <c r="BF65" s="51">
        <v>0</v>
      </c>
      <c r="BG65" s="51">
        <v>0</v>
      </c>
      <c r="BH65" s="51">
        <v>0</v>
      </c>
      <c r="BI65" s="51">
        <v>0</v>
      </c>
      <c r="BJ65" s="51">
        <v>0</v>
      </c>
      <c r="BK65" s="51">
        <v>0</v>
      </c>
      <c r="BL65" s="51">
        <v>0</v>
      </c>
      <c r="BM65" s="52">
        <v>0</v>
      </c>
      <c r="BN65" s="51">
        <v>48</v>
      </c>
      <c r="BO65" s="51">
        <v>0</v>
      </c>
      <c r="BP65" s="51">
        <v>0</v>
      </c>
      <c r="BQ65" s="51">
        <v>0</v>
      </c>
      <c r="BR65" s="51">
        <v>0</v>
      </c>
      <c r="BS65" s="51">
        <v>0</v>
      </c>
      <c r="BT65" s="51">
        <v>0</v>
      </c>
      <c r="BU65" s="51">
        <v>0</v>
      </c>
      <c r="BV65" s="52">
        <v>48</v>
      </c>
      <c r="BW65" s="51">
        <v>1337</v>
      </c>
      <c r="BX65" s="51">
        <v>0</v>
      </c>
      <c r="BY65" s="51">
        <v>0</v>
      </c>
      <c r="BZ65" s="51">
        <v>0</v>
      </c>
      <c r="CA65" s="51">
        <v>0</v>
      </c>
      <c r="CB65" s="51">
        <v>0</v>
      </c>
      <c r="CC65" s="51">
        <v>64</v>
      </c>
      <c r="CD65" s="51">
        <v>0</v>
      </c>
      <c r="CE65" s="52">
        <v>1401</v>
      </c>
      <c r="CF65" s="51">
        <v>0</v>
      </c>
      <c r="CG65" s="51">
        <v>0</v>
      </c>
      <c r="CH65" s="51">
        <v>0</v>
      </c>
      <c r="CI65" s="51">
        <v>0</v>
      </c>
      <c r="CJ65" s="51">
        <v>0</v>
      </c>
      <c r="CK65" s="51">
        <v>0</v>
      </c>
      <c r="CL65" s="51">
        <v>0</v>
      </c>
      <c r="CM65" s="51">
        <v>0</v>
      </c>
      <c r="CN65" s="52">
        <v>0</v>
      </c>
      <c r="CO65" s="51">
        <v>0</v>
      </c>
      <c r="CP65" s="51">
        <v>0</v>
      </c>
      <c r="CQ65" s="51">
        <v>0</v>
      </c>
      <c r="CR65" s="51">
        <v>0</v>
      </c>
      <c r="CS65" s="51">
        <v>0</v>
      </c>
      <c r="CT65" s="51">
        <v>0</v>
      </c>
      <c r="CU65" s="51">
        <v>0</v>
      </c>
      <c r="CV65" s="51">
        <v>0</v>
      </c>
      <c r="CW65" s="52">
        <v>0</v>
      </c>
      <c r="CX65" s="51">
        <v>0</v>
      </c>
      <c r="CY65" s="51">
        <v>0</v>
      </c>
      <c r="CZ65" s="51">
        <v>0</v>
      </c>
      <c r="DA65" s="51">
        <v>0</v>
      </c>
      <c r="DB65" s="51">
        <v>0</v>
      </c>
      <c r="DC65" s="51">
        <v>0</v>
      </c>
      <c r="DD65" s="51">
        <v>0</v>
      </c>
      <c r="DE65" s="51">
        <v>0</v>
      </c>
      <c r="DF65" s="52">
        <v>0</v>
      </c>
      <c r="DG65" s="52">
        <f t="shared" si="1"/>
        <v>311532</v>
      </c>
      <c r="DH65" s="65"/>
    </row>
    <row r="66" spans="1:112" x14ac:dyDescent="0.25">
      <c r="A66" s="49">
        <v>76</v>
      </c>
      <c r="B66" s="50" t="s">
        <v>245</v>
      </c>
      <c r="C66" s="51">
        <v>0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2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2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2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2">
        <v>0</v>
      </c>
      <c r="AM66" s="51">
        <v>0</v>
      </c>
      <c r="AN66" s="51">
        <v>0</v>
      </c>
      <c r="AO66" s="51">
        <v>0</v>
      </c>
      <c r="AP66" s="51">
        <v>0</v>
      </c>
      <c r="AQ66" s="51">
        <v>0</v>
      </c>
      <c r="AR66" s="51">
        <v>0</v>
      </c>
      <c r="AS66" s="51">
        <v>0</v>
      </c>
      <c r="AT66" s="51">
        <v>0</v>
      </c>
      <c r="AU66" s="52">
        <v>0</v>
      </c>
      <c r="AV66" s="51">
        <v>0</v>
      </c>
      <c r="AW66" s="51">
        <v>0</v>
      </c>
      <c r="AX66" s="51">
        <v>0</v>
      </c>
      <c r="AY66" s="51">
        <v>0</v>
      </c>
      <c r="AZ66" s="51">
        <v>0</v>
      </c>
      <c r="BA66" s="51">
        <v>0</v>
      </c>
      <c r="BB66" s="51">
        <v>0</v>
      </c>
      <c r="BC66" s="51">
        <v>0</v>
      </c>
      <c r="BD66" s="52">
        <v>0</v>
      </c>
      <c r="BE66" s="51">
        <v>0</v>
      </c>
      <c r="BF66" s="51">
        <v>0</v>
      </c>
      <c r="BG66" s="51">
        <v>0</v>
      </c>
      <c r="BH66" s="51">
        <v>0</v>
      </c>
      <c r="BI66" s="51">
        <v>0</v>
      </c>
      <c r="BJ66" s="51">
        <v>0</v>
      </c>
      <c r="BK66" s="51">
        <v>0</v>
      </c>
      <c r="BL66" s="51">
        <v>0</v>
      </c>
      <c r="BM66" s="52">
        <v>0</v>
      </c>
      <c r="BN66" s="51">
        <v>0</v>
      </c>
      <c r="BO66" s="51">
        <v>0</v>
      </c>
      <c r="BP66" s="51">
        <v>0</v>
      </c>
      <c r="BQ66" s="51">
        <v>0</v>
      </c>
      <c r="BR66" s="51">
        <v>0</v>
      </c>
      <c r="BS66" s="51">
        <v>0</v>
      </c>
      <c r="BT66" s="51">
        <v>0</v>
      </c>
      <c r="BU66" s="51">
        <v>0</v>
      </c>
      <c r="BV66" s="52">
        <v>0</v>
      </c>
      <c r="BW66" s="51">
        <v>0</v>
      </c>
      <c r="BX66" s="51">
        <v>0</v>
      </c>
      <c r="BY66" s="51">
        <v>0</v>
      </c>
      <c r="BZ66" s="51">
        <v>0</v>
      </c>
      <c r="CA66" s="51">
        <v>0</v>
      </c>
      <c r="CB66" s="51">
        <v>0</v>
      </c>
      <c r="CC66" s="51">
        <v>0</v>
      </c>
      <c r="CD66" s="51">
        <v>0</v>
      </c>
      <c r="CE66" s="52">
        <v>0</v>
      </c>
      <c r="CF66" s="51">
        <v>0</v>
      </c>
      <c r="CG66" s="51">
        <v>0</v>
      </c>
      <c r="CH66" s="51">
        <v>0</v>
      </c>
      <c r="CI66" s="51">
        <v>0</v>
      </c>
      <c r="CJ66" s="51">
        <v>0</v>
      </c>
      <c r="CK66" s="51">
        <v>0</v>
      </c>
      <c r="CL66" s="51">
        <v>0</v>
      </c>
      <c r="CM66" s="51">
        <v>0</v>
      </c>
      <c r="CN66" s="52">
        <v>0</v>
      </c>
      <c r="CO66" s="51">
        <v>0</v>
      </c>
      <c r="CP66" s="51">
        <v>0</v>
      </c>
      <c r="CQ66" s="51">
        <v>0</v>
      </c>
      <c r="CR66" s="51">
        <v>0</v>
      </c>
      <c r="CS66" s="51">
        <v>0</v>
      </c>
      <c r="CT66" s="51">
        <v>0</v>
      </c>
      <c r="CU66" s="51">
        <v>0</v>
      </c>
      <c r="CV66" s="51">
        <v>0</v>
      </c>
      <c r="CW66" s="52">
        <v>0</v>
      </c>
      <c r="CX66" s="51">
        <v>0</v>
      </c>
      <c r="CY66" s="51">
        <v>0</v>
      </c>
      <c r="CZ66" s="51">
        <v>0</v>
      </c>
      <c r="DA66" s="51">
        <v>0</v>
      </c>
      <c r="DB66" s="51">
        <v>0</v>
      </c>
      <c r="DC66" s="51">
        <v>0</v>
      </c>
      <c r="DD66" s="51">
        <v>0</v>
      </c>
      <c r="DE66" s="51">
        <v>0</v>
      </c>
      <c r="DF66" s="52">
        <v>0</v>
      </c>
      <c r="DG66" s="52">
        <f t="shared" si="1"/>
        <v>0</v>
      </c>
      <c r="DH66" s="65"/>
    </row>
    <row r="67" spans="1:112" x14ac:dyDescent="0.25">
      <c r="A67" s="49">
        <v>77</v>
      </c>
      <c r="B67" s="50" t="s">
        <v>246</v>
      </c>
      <c r="C67" s="51">
        <v>0</v>
      </c>
      <c r="D67" s="51">
        <v>0</v>
      </c>
      <c r="E67" s="51">
        <v>0</v>
      </c>
      <c r="F67" s="51">
        <v>0</v>
      </c>
      <c r="G67" s="51">
        <v>0</v>
      </c>
      <c r="H67" s="51">
        <v>166570</v>
      </c>
      <c r="I67" s="51">
        <v>0</v>
      </c>
      <c r="J67" s="51">
        <v>0</v>
      </c>
      <c r="K67" s="52">
        <v>166570</v>
      </c>
      <c r="L67" s="51">
        <v>0</v>
      </c>
      <c r="M67" s="51">
        <v>0</v>
      </c>
      <c r="N67" s="51">
        <v>0</v>
      </c>
      <c r="O67" s="51">
        <v>14825</v>
      </c>
      <c r="P67" s="51">
        <v>15788</v>
      </c>
      <c r="Q67" s="51">
        <v>8490</v>
      </c>
      <c r="R67" s="51">
        <v>142315</v>
      </c>
      <c r="S67" s="51">
        <v>0</v>
      </c>
      <c r="T67" s="52">
        <v>181418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2">
        <v>0</v>
      </c>
      <c r="AD67" s="51">
        <v>0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2">
        <v>0</v>
      </c>
      <c r="AM67" s="51">
        <v>0</v>
      </c>
      <c r="AN67" s="51">
        <v>0</v>
      </c>
      <c r="AO67" s="51">
        <v>0</v>
      </c>
      <c r="AP67" s="51">
        <v>0</v>
      </c>
      <c r="AQ67" s="51">
        <v>0</v>
      </c>
      <c r="AR67" s="51">
        <v>0</v>
      </c>
      <c r="AS67" s="51">
        <v>0</v>
      </c>
      <c r="AT67" s="51">
        <v>0</v>
      </c>
      <c r="AU67" s="52">
        <v>0</v>
      </c>
      <c r="AV67" s="51">
        <v>0</v>
      </c>
      <c r="AW67" s="51">
        <v>0</v>
      </c>
      <c r="AX67" s="51">
        <v>0</v>
      </c>
      <c r="AY67" s="51">
        <v>0</v>
      </c>
      <c r="AZ67" s="51">
        <v>0</v>
      </c>
      <c r="BA67" s="51">
        <v>0</v>
      </c>
      <c r="BB67" s="51">
        <v>0</v>
      </c>
      <c r="BC67" s="51">
        <v>0</v>
      </c>
      <c r="BD67" s="52">
        <v>0</v>
      </c>
      <c r="BE67" s="51">
        <v>0</v>
      </c>
      <c r="BF67" s="51">
        <v>0</v>
      </c>
      <c r="BG67" s="51">
        <v>0</v>
      </c>
      <c r="BH67" s="51">
        <v>0</v>
      </c>
      <c r="BI67" s="51">
        <v>6109</v>
      </c>
      <c r="BJ67" s="51">
        <v>0</v>
      </c>
      <c r="BK67" s="51">
        <v>0</v>
      </c>
      <c r="BL67" s="51">
        <v>0</v>
      </c>
      <c r="BM67" s="52">
        <v>6109</v>
      </c>
      <c r="BN67" s="51">
        <v>0</v>
      </c>
      <c r="BO67" s="51">
        <v>0</v>
      </c>
      <c r="BP67" s="51">
        <v>0</v>
      </c>
      <c r="BQ67" s="51">
        <v>0</v>
      </c>
      <c r="BR67" s="51">
        <v>0</v>
      </c>
      <c r="BS67" s="51">
        <v>0</v>
      </c>
      <c r="BT67" s="51">
        <v>0</v>
      </c>
      <c r="BU67" s="51">
        <v>0</v>
      </c>
      <c r="BV67" s="52">
        <v>0</v>
      </c>
      <c r="BW67" s="51">
        <v>0</v>
      </c>
      <c r="BX67" s="51">
        <v>0</v>
      </c>
      <c r="BY67" s="51">
        <v>0</v>
      </c>
      <c r="BZ67" s="51">
        <v>0</v>
      </c>
      <c r="CA67" s="51">
        <v>0</v>
      </c>
      <c r="CB67" s="51">
        <v>0</v>
      </c>
      <c r="CC67" s="51">
        <v>0</v>
      </c>
      <c r="CD67" s="51">
        <v>0</v>
      </c>
      <c r="CE67" s="52">
        <v>0</v>
      </c>
      <c r="CF67" s="51">
        <v>0</v>
      </c>
      <c r="CG67" s="51">
        <v>0</v>
      </c>
      <c r="CH67" s="51">
        <v>0</v>
      </c>
      <c r="CI67" s="51">
        <v>0</v>
      </c>
      <c r="CJ67" s="51">
        <v>0</v>
      </c>
      <c r="CK67" s="51">
        <v>0</v>
      </c>
      <c r="CL67" s="51">
        <v>0</v>
      </c>
      <c r="CM67" s="51">
        <v>0</v>
      </c>
      <c r="CN67" s="52">
        <v>0</v>
      </c>
      <c r="CO67" s="51">
        <v>0</v>
      </c>
      <c r="CP67" s="51">
        <v>0</v>
      </c>
      <c r="CQ67" s="51">
        <v>0</v>
      </c>
      <c r="CR67" s="51">
        <v>0</v>
      </c>
      <c r="CS67" s="51">
        <v>0</v>
      </c>
      <c r="CT67" s="51">
        <v>0</v>
      </c>
      <c r="CU67" s="51">
        <v>0</v>
      </c>
      <c r="CV67" s="51">
        <v>0</v>
      </c>
      <c r="CW67" s="52">
        <v>0</v>
      </c>
      <c r="CX67" s="51">
        <v>0</v>
      </c>
      <c r="CY67" s="51">
        <v>0</v>
      </c>
      <c r="CZ67" s="51">
        <v>0</v>
      </c>
      <c r="DA67" s="51">
        <v>0</v>
      </c>
      <c r="DB67" s="51">
        <v>0</v>
      </c>
      <c r="DC67" s="51">
        <v>0</v>
      </c>
      <c r="DD67" s="51">
        <v>8879</v>
      </c>
      <c r="DE67" s="51">
        <v>0</v>
      </c>
      <c r="DF67" s="52">
        <v>8879</v>
      </c>
      <c r="DG67" s="52">
        <f t="shared" si="1"/>
        <v>362976</v>
      </c>
      <c r="DH67" s="65"/>
    </row>
    <row r="68" spans="1:112" ht="26.25" x14ac:dyDescent="0.25">
      <c r="A68" s="49">
        <v>78</v>
      </c>
      <c r="B68" s="50" t="s">
        <v>247</v>
      </c>
      <c r="C68" s="51">
        <v>0</v>
      </c>
      <c r="D68" s="51">
        <v>0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2">
        <v>0</v>
      </c>
      <c r="L68" s="51">
        <v>1</v>
      </c>
      <c r="M68" s="51">
        <v>1</v>
      </c>
      <c r="N68" s="51">
        <v>0</v>
      </c>
      <c r="O68" s="51">
        <v>0</v>
      </c>
      <c r="P68" s="51">
        <v>376</v>
      </c>
      <c r="Q68" s="51">
        <v>1</v>
      </c>
      <c r="R68" s="51">
        <v>309</v>
      </c>
      <c r="S68" s="51">
        <v>0</v>
      </c>
      <c r="T68" s="52">
        <v>688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2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2">
        <v>0</v>
      </c>
      <c r="AM68" s="51">
        <v>0</v>
      </c>
      <c r="AN68" s="51">
        <v>0</v>
      </c>
      <c r="AO68" s="51">
        <v>0</v>
      </c>
      <c r="AP68" s="51">
        <v>0</v>
      </c>
      <c r="AQ68" s="51">
        <v>0</v>
      </c>
      <c r="AR68" s="51">
        <v>0</v>
      </c>
      <c r="AS68" s="51">
        <v>0</v>
      </c>
      <c r="AT68" s="51">
        <v>0</v>
      </c>
      <c r="AU68" s="52">
        <v>0</v>
      </c>
      <c r="AV68" s="51">
        <v>0</v>
      </c>
      <c r="AW68" s="51">
        <v>0</v>
      </c>
      <c r="AX68" s="51">
        <v>0</v>
      </c>
      <c r="AY68" s="51">
        <v>0</v>
      </c>
      <c r="AZ68" s="51">
        <v>0</v>
      </c>
      <c r="BA68" s="51">
        <v>0</v>
      </c>
      <c r="BB68" s="51">
        <v>0</v>
      </c>
      <c r="BC68" s="51">
        <v>0</v>
      </c>
      <c r="BD68" s="52">
        <v>0</v>
      </c>
      <c r="BE68" s="51">
        <v>0</v>
      </c>
      <c r="BF68" s="51">
        <v>0</v>
      </c>
      <c r="BG68" s="51">
        <v>0</v>
      </c>
      <c r="BH68" s="51">
        <v>0</v>
      </c>
      <c r="BI68" s="51">
        <v>0</v>
      </c>
      <c r="BJ68" s="51">
        <v>0</v>
      </c>
      <c r="BK68" s="51">
        <v>0</v>
      </c>
      <c r="BL68" s="51">
        <v>0</v>
      </c>
      <c r="BM68" s="52">
        <v>0</v>
      </c>
      <c r="BN68" s="51">
        <v>0</v>
      </c>
      <c r="BO68" s="51">
        <v>0</v>
      </c>
      <c r="BP68" s="51">
        <v>0</v>
      </c>
      <c r="BQ68" s="51">
        <v>0</v>
      </c>
      <c r="BR68" s="51">
        <v>0</v>
      </c>
      <c r="BS68" s="51">
        <v>0</v>
      </c>
      <c r="BT68" s="51">
        <v>0</v>
      </c>
      <c r="BU68" s="51">
        <v>0</v>
      </c>
      <c r="BV68" s="52">
        <v>0</v>
      </c>
      <c r="BW68" s="51">
        <v>0</v>
      </c>
      <c r="BX68" s="51">
        <v>0</v>
      </c>
      <c r="BY68" s="51">
        <v>0</v>
      </c>
      <c r="BZ68" s="51">
        <v>0</v>
      </c>
      <c r="CA68" s="51">
        <v>0</v>
      </c>
      <c r="CB68" s="51">
        <v>0</v>
      </c>
      <c r="CC68" s="51">
        <v>0</v>
      </c>
      <c r="CD68" s="51">
        <v>0</v>
      </c>
      <c r="CE68" s="52">
        <v>0</v>
      </c>
      <c r="CF68" s="51">
        <v>0</v>
      </c>
      <c r="CG68" s="51">
        <v>0</v>
      </c>
      <c r="CH68" s="51">
        <v>0</v>
      </c>
      <c r="CI68" s="51">
        <v>0</v>
      </c>
      <c r="CJ68" s="51">
        <v>0</v>
      </c>
      <c r="CK68" s="51">
        <v>0</v>
      </c>
      <c r="CL68" s="51">
        <v>0</v>
      </c>
      <c r="CM68" s="51">
        <v>0</v>
      </c>
      <c r="CN68" s="52">
        <v>0</v>
      </c>
      <c r="CO68" s="51">
        <v>0</v>
      </c>
      <c r="CP68" s="51">
        <v>0</v>
      </c>
      <c r="CQ68" s="51">
        <v>0</v>
      </c>
      <c r="CR68" s="51">
        <v>0</v>
      </c>
      <c r="CS68" s="51">
        <v>0</v>
      </c>
      <c r="CT68" s="51">
        <v>0</v>
      </c>
      <c r="CU68" s="51">
        <v>0</v>
      </c>
      <c r="CV68" s="51">
        <v>0</v>
      </c>
      <c r="CW68" s="52">
        <v>0</v>
      </c>
      <c r="CX68" s="51">
        <v>0</v>
      </c>
      <c r="CY68" s="51">
        <v>0</v>
      </c>
      <c r="CZ68" s="51">
        <v>0</v>
      </c>
      <c r="DA68" s="51">
        <v>0</v>
      </c>
      <c r="DB68" s="51">
        <v>0</v>
      </c>
      <c r="DC68" s="51">
        <v>0</v>
      </c>
      <c r="DD68" s="51">
        <v>0</v>
      </c>
      <c r="DE68" s="51">
        <v>0</v>
      </c>
      <c r="DF68" s="52">
        <v>0</v>
      </c>
      <c r="DG68" s="52">
        <f t="shared" si="1"/>
        <v>688</v>
      </c>
      <c r="DH68" s="65"/>
    </row>
    <row r="69" spans="1:112" x14ac:dyDescent="0.25">
      <c r="A69" s="49">
        <v>79</v>
      </c>
      <c r="B69" s="60" t="s">
        <v>268</v>
      </c>
      <c r="C69" s="57"/>
      <c r="D69" s="57"/>
      <c r="E69" s="57"/>
      <c r="F69" s="57"/>
      <c r="G69" s="57"/>
      <c r="H69" s="57"/>
      <c r="I69" s="57"/>
      <c r="J69" s="57"/>
      <c r="K69" s="61"/>
      <c r="L69" s="57"/>
      <c r="M69" s="57"/>
      <c r="N69" s="57"/>
      <c r="O69" s="57"/>
      <c r="P69" s="57"/>
      <c r="Q69" s="57"/>
      <c r="R69" s="57"/>
      <c r="S69" s="57"/>
      <c r="T69" s="61"/>
      <c r="U69" s="57"/>
      <c r="V69" s="57"/>
      <c r="W69" s="57"/>
      <c r="X69" s="57"/>
      <c r="Y69" s="57"/>
      <c r="Z69" s="57"/>
      <c r="AA69" s="57"/>
      <c r="AB69" s="57"/>
      <c r="AC69" s="61"/>
      <c r="AD69" s="57"/>
      <c r="AE69" s="57"/>
      <c r="AF69" s="57"/>
      <c r="AG69" s="57"/>
      <c r="AH69" s="57"/>
      <c r="AI69" s="57"/>
      <c r="AJ69" s="57"/>
      <c r="AK69" s="57"/>
      <c r="AL69" s="61"/>
      <c r="AM69" s="57"/>
      <c r="AN69" s="57"/>
      <c r="AO69" s="57"/>
      <c r="AP69" s="57"/>
      <c r="AQ69" s="57"/>
      <c r="AR69" s="57"/>
      <c r="AS69" s="57"/>
      <c r="AT69" s="57"/>
      <c r="AU69" s="61"/>
      <c r="AV69" s="57"/>
      <c r="AW69" s="57"/>
      <c r="AX69" s="57"/>
      <c r="AY69" s="57"/>
      <c r="AZ69" s="57"/>
      <c r="BA69" s="57"/>
      <c r="BB69" s="57"/>
      <c r="BC69" s="57"/>
      <c r="BD69" s="61"/>
      <c r="BE69" s="57"/>
      <c r="BF69" s="57"/>
      <c r="BG69" s="57"/>
      <c r="BH69" s="57"/>
      <c r="BI69" s="57"/>
      <c r="BJ69" s="57"/>
      <c r="BK69" s="57"/>
      <c r="BL69" s="57"/>
      <c r="BM69" s="61"/>
      <c r="BN69" s="57"/>
      <c r="BO69" s="57"/>
      <c r="BP69" s="57"/>
      <c r="BQ69" s="57"/>
      <c r="BR69" s="57"/>
      <c r="BS69" s="57"/>
      <c r="BT69" s="57"/>
      <c r="BU69" s="57"/>
      <c r="BV69" s="61"/>
      <c r="BW69" s="57"/>
      <c r="BX69" s="57"/>
      <c r="BY69" s="57"/>
      <c r="BZ69" s="57"/>
      <c r="CA69" s="57"/>
      <c r="CB69" s="57"/>
      <c r="CC69" s="57"/>
      <c r="CD69" s="57"/>
      <c r="CE69" s="61"/>
      <c r="CF69" s="57"/>
      <c r="CG69" s="57"/>
      <c r="CH69" s="57"/>
      <c r="CI69" s="57"/>
      <c r="CJ69" s="57"/>
      <c r="CK69" s="57"/>
      <c r="CL69" s="57"/>
      <c r="CM69" s="85"/>
      <c r="CN69" s="61"/>
      <c r="CO69" s="57"/>
      <c r="CP69" s="57"/>
      <c r="CQ69" s="57"/>
      <c r="CR69" s="57"/>
      <c r="CS69" s="57"/>
      <c r="CT69" s="57"/>
      <c r="CU69" s="57"/>
      <c r="CV69" s="57"/>
      <c r="CW69" s="61"/>
      <c r="CX69" s="57"/>
      <c r="CY69" s="57"/>
      <c r="CZ69" s="57"/>
      <c r="DA69" s="57"/>
      <c r="DB69" s="57"/>
      <c r="DC69" s="57"/>
      <c r="DD69" s="57"/>
      <c r="DE69" s="57"/>
      <c r="DF69" s="61"/>
      <c r="DG69" s="61"/>
      <c r="DH69" s="65"/>
    </row>
    <row r="70" spans="1:112" x14ac:dyDescent="0.25">
      <c r="A70" s="55">
        <v>79.099999999999994</v>
      </c>
      <c r="B70" s="56" t="s">
        <v>269</v>
      </c>
      <c r="C70" s="57"/>
      <c r="D70" s="57"/>
      <c r="E70" s="57"/>
      <c r="F70" s="57"/>
      <c r="G70" s="57"/>
      <c r="H70" s="51">
        <v>4869085</v>
      </c>
      <c r="I70" s="57"/>
      <c r="J70" s="57"/>
      <c r="K70" s="52">
        <v>4869085</v>
      </c>
      <c r="L70" s="57"/>
      <c r="M70" s="57"/>
      <c r="N70" s="57"/>
      <c r="O70" s="57"/>
      <c r="P70" s="57"/>
      <c r="Q70" s="51">
        <v>3131803</v>
      </c>
      <c r="R70" s="57"/>
      <c r="S70" s="57"/>
      <c r="T70" s="52">
        <v>3131803</v>
      </c>
      <c r="U70" s="57"/>
      <c r="V70" s="57"/>
      <c r="W70" s="57"/>
      <c r="X70" s="57"/>
      <c r="Y70" s="57"/>
      <c r="Z70" s="51">
        <v>3212617</v>
      </c>
      <c r="AA70" s="57"/>
      <c r="AB70" s="57"/>
      <c r="AC70" s="52">
        <v>3212617</v>
      </c>
      <c r="AD70" s="57"/>
      <c r="AE70" s="57"/>
      <c r="AF70" s="57"/>
      <c r="AG70" s="57"/>
      <c r="AH70" s="57"/>
      <c r="AI70" s="51">
        <v>1059101</v>
      </c>
      <c r="AJ70" s="57"/>
      <c r="AK70" s="57"/>
      <c r="AL70" s="52">
        <v>1059101</v>
      </c>
      <c r="AM70" s="57"/>
      <c r="AN70" s="57"/>
      <c r="AO70" s="57"/>
      <c r="AP70" s="57"/>
      <c r="AQ70" s="57"/>
      <c r="AR70" s="51">
        <v>84728</v>
      </c>
      <c r="AS70" s="57"/>
      <c r="AT70" s="57"/>
      <c r="AU70" s="52">
        <v>84728</v>
      </c>
      <c r="AV70" s="57"/>
      <c r="AW70" s="57"/>
      <c r="AX70" s="57"/>
      <c r="AY70" s="57"/>
      <c r="AZ70" s="57"/>
      <c r="BA70" s="51">
        <v>253089</v>
      </c>
      <c r="BB70" s="57"/>
      <c r="BC70" s="57"/>
      <c r="BD70" s="52">
        <v>253089</v>
      </c>
      <c r="BE70" s="57"/>
      <c r="BF70" s="57"/>
      <c r="BG70" s="57"/>
      <c r="BH70" s="57"/>
      <c r="BI70" s="57"/>
      <c r="BJ70" s="51">
        <v>142408</v>
      </c>
      <c r="BK70" s="57"/>
      <c r="BL70" s="57"/>
      <c r="BM70" s="52">
        <v>142408</v>
      </c>
      <c r="BN70" s="57"/>
      <c r="BO70" s="57"/>
      <c r="BP70" s="57"/>
      <c r="BQ70" s="57"/>
      <c r="BR70" s="57"/>
      <c r="BS70" s="51">
        <v>302196</v>
      </c>
      <c r="BT70" s="57"/>
      <c r="BU70" s="57"/>
      <c r="BV70" s="52">
        <v>302196</v>
      </c>
      <c r="BW70" s="57"/>
      <c r="BX70" s="57"/>
      <c r="BY70" s="57"/>
      <c r="BZ70" s="57"/>
      <c r="CA70" s="57"/>
      <c r="CB70" s="51">
        <v>81703</v>
      </c>
      <c r="CC70" s="57"/>
      <c r="CD70" s="57"/>
      <c r="CE70" s="52">
        <v>81703</v>
      </c>
      <c r="CF70" s="57"/>
      <c r="CG70" s="57"/>
      <c r="CH70" s="57"/>
      <c r="CI70" s="57"/>
      <c r="CJ70" s="57"/>
      <c r="CK70" s="51">
        <v>0</v>
      </c>
      <c r="CL70" s="57"/>
      <c r="CM70" s="57"/>
      <c r="CN70" s="52">
        <v>0</v>
      </c>
      <c r="CO70" s="57"/>
      <c r="CP70" s="57"/>
      <c r="CQ70" s="57"/>
      <c r="CR70" s="57"/>
      <c r="CS70" s="57"/>
      <c r="CT70" s="51">
        <v>0</v>
      </c>
      <c r="CU70" s="57"/>
      <c r="CV70" s="57"/>
      <c r="CW70" s="52">
        <v>0</v>
      </c>
      <c r="CX70" s="57"/>
      <c r="CY70" s="57"/>
      <c r="CZ70" s="57"/>
      <c r="DA70" s="57"/>
      <c r="DB70" s="57"/>
      <c r="DC70" s="51">
        <v>145291</v>
      </c>
      <c r="DD70" s="57"/>
      <c r="DE70" s="57"/>
      <c r="DF70" s="52">
        <v>145291</v>
      </c>
      <c r="DG70" s="52">
        <f t="shared" si="1"/>
        <v>13282021</v>
      </c>
      <c r="DH70" s="65"/>
    </row>
    <row r="71" spans="1:112" x14ac:dyDescent="0.25">
      <c r="A71" s="55">
        <v>79.2</v>
      </c>
      <c r="B71" s="56" t="s">
        <v>270</v>
      </c>
      <c r="C71" s="57"/>
      <c r="D71" s="57"/>
      <c r="E71" s="57"/>
      <c r="F71" s="57"/>
      <c r="G71" s="57"/>
      <c r="H71" s="57"/>
      <c r="I71" s="51">
        <v>13908428</v>
      </c>
      <c r="J71" s="57"/>
      <c r="K71" s="52">
        <v>13908428</v>
      </c>
      <c r="L71" s="57"/>
      <c r="M71" s="57"/>
      <c r="N71" s="57"/>
      <c r="O71" s="57"/>
      <c r="P71" s="57"/>
      <c r="Q71" s="57"/>
      <c r="R71" s="51">
        <v>9336877</v>
      </c>
      <c r="S71" s="57"/>
      <c r="T71" s="52">
        <v>9336877</v>
      </c>
      <c r="U71" s="57"/>
      <c r="V71" s="57"/>
      <c r="W71" s="57"/>
      <c r="X71" s="57"/>
      <c r="Y71" s="57"/>
      <c r="Z71" s="57"/>
      <c r="AA71" s="51">
        <v>11770180</v>
      </c>
      <c r="AB71" s="57"/>
      <c r="AC71" s="52">
        <v>11770180</v>
      </c>
      <c r="AD71" s="57"/>
      <c r="AE71" s="57"/>
      <c r="AF71" s="57"/>
      <c r="AG71" s="57"/>
      <c r="AH71" s="57"/>
      <c r="AI71" s="57"/>
      <c r="AJ71" s="51">
        <v>1846578</v>
      </c>
      <c r="AK71" s="57"/>
      <c r="AL71" s="52">
        <v>1846578</v>
      </c>
      <c r="AM71" s="57"/>
      <c r="AN71" s="57"/>
      <c r="AO71" s="57"/>
      <c r="AP71" s="57"/>
      <c r="AQ71" s="57"/>
      <c r="AR71" s="57"/>
      <c r="AS71" s="51">
        <v>261815</v>
      </c>
      <c r="AT71" s="57"/>
      <c r="AU71" s="52">
        <v>261815</v>
      </c>
      <c r="AV71" s="57"/>
      <c r="AW71" s="57"/>
      <c r="AX71" s="57"/>
      <c r="AY71" s="57"/>
      <c r="AZ71" s="57"/>
      <c r="BA71" s="57"/>
      <c r="BB71" s="51">
        <v>252958</v>
      </c>
      <c r="BC71" s="57"/>
      <c r="BD71" s="52">
        <v>252958</v>
      </c>
      <c r="BE71" s="57"/>
      <c r="BF71" s="57"/>
      <c r="BG71" s="57"/>
      <c r="BH71" s="57"/>
      <c r="BI71" s="57"/>
      <c r="BJ71" s="57"/>
      <c r="BK71" s="51">
        <v>273891</v>
      </c>
      <c r="BL71" s="57"/>
      <c r="BM71" s="52">
        <v>273891</v>
      </c>
      <c r="BN71" s="57"/>
      <c r="BO71" s="57"/>
      <c r="BP71" s="57"/>
      <c r="BQ71" s="57"/>
      <c r="BR71" s="57"/>
      <c r="BS71" s="57"/>
      <c r="BT71" s="51">
        <v>834569</v>
      </c>
      <c r="BU71" s="57"/>
      <c r="BV71" s="52">
        <v>834569</v>
      </c>
      <c r="BW71" s="57"/>
      <c r="BX71" s="57"/>
      <c r="BY71" s="57"/>
      <c r="BZ71" s="57"/>
      <c r="CA71" s="57"/>
      <c r="CB71" s="57"/>
      <c r="CC71" s="51">
        <v>421267</v>
      </c>
      <c r="CD71" s="57"/>
      <c r="CE71" s="52">
        <v>421267</v>
      </c>
      <c r="CF71" s="57"/>
      <c r="CG71" s="57"/>
      <c r="CH71" s="57"/>
      <c r="CI71" s="57"/>
      <c r="CJ71" s="57"/>
      <c r="CK71" s="57"/>
      <c r="CL71" s="51">
        <v>0</v>
      </c>
      <c r="CM71" s="57"/>
      <c r="CN71" s="52">
        <v>0</v>
      </c>
      <c r="CO71" s="57"/>
      <c r="CP71" s="57"/>
      <c r="CQ71" s="57"/>
      <c r="CR71" s="57"/>
      <c r="CS71" s="57"/>
      <c r="CT71" s="57"/>
      <c r="CU71" s="51">
        <v>0</v>
      </c>
      <c r="CV71" s="57"/>
      <c r="CW71" s="52">
        <v>0</v>
      </c>
      <c r="CX71" s="57"/>
      <c r="CY71" s="57"/>
      <c r="CZ71" s="57"/>
      <c r="DA71" s="57"/>
      <c r="DB71" s="57"/>
      <c r="DC71" s="57"/>
      <c r="DD71" s="51">
        <v>100061</v>
      </c>
      <c r="DE71" s="57"/>
      <c r="DF71" s="52">
        <v>100061</v>
      </c>
      <c r="DG71" s="52">
        <f t="shared" si="1"/>
        <v>39006624</v>
      </c>
      <c r="DH71" s="65"/>
    </row>
    <row r="72" spans="1:112" x14ac:dyDescent="0.25">
      <c r="A72" s="55">
        <v>79.3</v>
      </c>
      <c r="B72" s="56" t="s">
        <v>271</v>
      </c>
      <c r="C72" s="57"/>
      <c r="D72" s="57"/>
      <c r="E72" s="51">
        <v>1298224</v>
      </c>
      <c r="F72" s="57"/>
      <c r="G72" s="57"/>
      <c r="H72" s="57"/>
      <c r="I72" s="57"/>
      <c r="J72" s="57"/>
      <c r="K72" s="52">
        <v>1298224</v>
      </c>
      <c r="L72" s="57"/>
      <c r="M72" s="57"/>
      <c r="N72" s="51">
        <v>1128046</v>
      </c>
      <c r="O72" s="57"/>
      <c r="P72" s="57"/>
      <c r="Q72" s="57"/>
      <c r="R72" s="57"/>
      <c r="S72" s="57"/>
      <c r="T72" s="52">
        <v>1128046</v>
      </c>
      <c r="U72" s="57"/>
      <c r="V72" s="57"/>
      <c r="W72" s="51">
        <v>959645</v>
      </c>
      <c r="X72" s="57"/>
      <c r="Y72" s="57"/>
      <c r="Z72" s="57"/>
      <c r="AA72" s="57"/>
      <c r="AB72" s="57"/>
      <c r="AC72" s="52">
        <v>959645</v>
      </c>
      <c r="AD72" s="57"/>
      <c r="AE72" s="57"/>
      <c r="AF72" s="51">
        <v>188027</v>
      </c>
      <c r="AG72" s="57"/>
      <c r="AH72" s="57"/>
      <c r="AI72" s="57"/>
      <c r="AJ72" s="57"/>
      <c r="AK72" s="57"/>
      <c r="AL72" s="52">
        <v>188027</v>
      </c>
      <c r="AM72" s="57"/>
      <c r="AN72" s="57"/>
      <c r="AO72" s="51">
        <v>27811</v>
      </c>
      <c r="AP72" s="57"/>
      <c r="AQ72" s="57"/>
      <c r="AR72" s="57"/>
      <c r="AS72" s="57"/>
      <c r="AT72" s="57"/>
      <c r="AU72" s="52">
        <v>27811</v>
      </c>
      <c r="AV72" s="57"/>
      <c r="AW72" s="57"/>
      <c r="AX72" s="51">
        <v>54973</v>
      </c>
      <c r="AY72" s="57"/>
      <c r="AZ72" s="57"/>
      <c r="BA72" s="57"/>
      <c r="BB72" s="57"/>
      <c r="BC72" s="57"/>
      <c r="BD72" s="52">
        <v>54973</v>
      </c>
      <c r="BE72" s="57"/>
      <c r="BF72" s="57"/>
      <c r="BG72" s="51">
        <v>29869</v>
      </c>
      <c r="BH72" s="57"/>
      <c r="BI72" s="57"/>
      <c r="BJ72" s="57"/>
      <c r="BK72" s="57"/>
      <c r="BL72" s="57"/>
      <c r="BM72" s="52">
        <v>29869</v>
      </c>
      <c r="BN72" s="57"/>
      <c r="BO72" s="57"/>
      <c r="BP72" s="51">
        <v>113099</v>
      </c>
      <c r="BQ72" s="57"/>
      <c r="BR72" s="57"/>
      <c r="BS72" s="57"/>
      <c r="BT72" s="57"/>
      <c r="BU72" s="57"/>
      <c r="BV72" s="52">
        <v>113099</v>
      </c>
      <c r="BW72" s="57"/>
      <c r="BX72" s="57"/>
      <c r="BY72" s="51">
        <v>32123</v>
      </c>
      <c r="BZ72" s="57"/>
      <c r="CA72" s="57"/>
      <c r="CB72" s="57"/>
      <c r="CC72" s="57"/>
      <c r="CD72" s="57"/>
      <c r="CE72" s="52">
        <v>32123</v>
      </c>
      <c r="CF72" s="57"/>
      <c r="CG72" s="57"/>
      <c r="CH72" s="51">
        <v>0</v>
      </c>
      <c r="CI72" s="57"/>
      <c r="CJ72" s="57"/>
      <c r="CK72" s="57"/>
      <c r="CL72" s="57"/>
      <c r="CM72" s="57"/>
      <c r="CN72" s="52">
        <v>0</v>
      </c>
      <c r="CO72" s="57"/>
      <c r="CP72" s="57"/>
      <c r="CQ72" s="51">
        <v>0</v>
      </c>
      <c r="CR72" s="57"/>
      <c r="CS72" s="57"/>
      <c r="CT72" s="57"/>
      <c r="CU72" s="57"/>
      <c r="CV72" s="57"/>
      <c r="CW72" s="52">
        <v>0</v>
      </c>
      <c r="CX72" s="57"/>
      <c r="CY72" s="57"/>
      <c r="CZ72" s="51">
        <v>18240</v>
      </c>
      <c r="DA72" s="57"/>
      <c r="DB72" s="57"/>
      <c r="DC72" s="57"/>
      <c r="DD72" s="57"/>
      <c r="DE72" s="57"/>
      <c r="DF72" s="52">
        <v>18240</v>
      </c>
      <c r="DG72" s="52">
        <f t="shared" si="1"/>
        <v>3850057</v>
      </c>
      <c r="DH72" s="65"/>
    </row>
    <row r="73" spans="1:112" x14ac:dyDescent="0.25">
      <c r="A73" s="55">
        <v>79.400000000000006</v>
      </c>
      <c r="B73" s="56" t="s">
        <v>272</v>
      </c>
      <c r="C73" s="57"/>
      <c r="D73" s="57"/>
      <c r="E73" s="57"/>
      <c r="F73" s="51">
        <v>2739018</v>
      </c>
      <c r="G73" s="57"/>
      <c r="H73" s="57"/>
      <c r="I73" s="57"/>
      <c r="J73" s="57"/>
      <c r="K73" s="52">
        <v>2739018</v>
      </c>
      <c r="L73" s="57"/>
      <c r="M73" s="57"/>
      <c r="N73" s="57"/>
      <c r="O73" s="51">
        <v>760693</v>
      </c>
      <c r="P73" s="57"/>
      <c r="Q73" s="57"/>
      <c r="R73" s="57"/>
      <c r="S73" s="57"/>
      <c r="T73" s="52">
        <v>760693</v>
      </c>
      <c r="U73" s="57"/>
      <c r="V73" s="57"/>
      <c r="W73" s="57"/>
      <c r="X73" s="51">
        <v>1119047</v>
      </c>
      <c r="Y73" s="57"/>
      <c r="Z73" s="57"/>
      <c r="AA73" s="57"/>
      <c r="AB73" s="57"/>
      <c r="AC73" s="52">
        <v>1119047</v>
      </c>
      <c r="AD73" s="57"/>
      <c r="AE73" s="57"/>
      <c r="AF73" s="57"/>
      <c r="AG73" s="51">
        <v>301765</v>
      </c>
      <c r="AH73" s="57"/>
      <c r="AI73" s="57"/>
      <c r="AJ73" s="57"/>
      <c r="AK73" s="57"/>
      <c r="AL73" s="52">
        <v>301765</v>
      </c>
      <c r="AM73" s="57"/>
      <c r="AN73" s="57"/>
      <c r="AO73" s="57"/>
      <c r="AP73" s="51">
        <v>23909</v>
      </c>
      <c r="AQ73" s="57"/>
      <c r="AR73" s="57"/>
      <c r="AS73" s="57"/>
      <c r="AT73" s="57"/>
      <c r="AU73" s="52">
        <v>23909</v>
      </c>
      <c r="AV73" s="57"/>
      <c r="AW73" s="57"/>
      <c r="AX73" s="57"/>
      <c r="AY73" s="51">
        <v>30404</v>
      </c>
      <c r="AZ73" s="57"/>
      <c r="BA73" s="57"/>
      <c r="BB73" s="57"/>
      <c r="BC73" s="57"/>
      <c r="BD73" s="52">
        <v>30404</v>
      </c>
      <c r="BE73" s="57"/>
      <c r="BF73" s="57"/>
      <c r="BG73" s="57"/>
      <c r="BH73" s="51">
        <v>34495</v>
      </c>
      <c r="BI73" s="57"/>
      <c r="BJ73" s="57"/>
      <c r="BK73" s="57"/>
      <c r="BL73" s="57"/>
      <c r="BM73" s="52">
        <v>34495</v>
      </c>
      <c r="BN73" s="57"/>
      <c r="BO73" s="57"/>
      <c r="BP73" s="57"/>
      <c r="BQ73" s="51">
        <v>136170</v>
      </c>
      <c r="BR73" s="57"/>
      <c r="BS73" s="57"/>
      <c r="BT73" s="57"/>
      <c r="BU73" s="57"/>
      <c r="BV73" s="52">
        <v>136170</v>
      </c>
      <c r="BW73" s="57"/>
      <c r="BX73" s="57"/>
      <c r="BY73" s="57"/>
      <c r="BZ73" s="51">
        <v>26885</v>
      </c>
      <c r="CA73" s="57"/>
      <c r="CB73" s="57"/>
      <c r="CC73" s="57"/>
      <c r="CD73" s="57"/>
      <c r="CE73" s="52">
        <v>26885</v>
      </c>
      <c r="CF73" s="57"/>
      <c r="CG73" s="57"/>
      <c r="CH73" s="57"/>
      <c r="CI73" s="51">
        <v>0</v>
      </c>
      <c r="CJ73" s="57"/>
      <c r="CK73" s="57"/>
      <c r="CL73" s="57"/>
      <c r="CM73" s="57"/>
      <c r="CN73" s="52">
        <v>0</v>
      </c>
      <c r="CO73" s="57"/>
      <c r="CP73" s="57"/>
      <c r="CQ73" s="57"/>
      <c r="CR73" s="51">
        <v>0</v>
      </c>
      <c r="CS73" s="57"/>
      <c r="CT73" s="57"/>
      <c r="CU73" s="57"/>
      <c r="CV73" s="57"/>
      <c r="CW73" s="52">
        <v>0</v>
      </c>
      <c r="CX73" s="57"/>
      <c r="CY73" s="57"/>
      <c r="CZ73" s="57"/>
      <c r="DA73" s="51">
        <v>32754</v>
      </c>
      <c r="DB73" s="57"/>
      <c r="DC73" s="57"/>
      <c r="DD73" s="57"/>
      <c r="DE73" s="57"/>
      <c r="DF73" s="52">
        <v>32754</v>
      </c>
      <c r="DG73" s="52">
        <f t="shared" si="1"/>
        <v>5205140</v>
      </c>
      <c r="DH73" s="65"/>
    </row>
    <row r="74" spans="1:112" x14ac:dyDescent="0.25">
      <c r="A74" s="55">
        <v>79.5</v>
      </c>
      <c r="B74" s="56" t="s">
        <v>273</v>
      </c>
      <c r="C74" s="57"/>
      <c r="D74" s="57"/>
      <c r="E74" s="57"/>
      <c r="F74" s="57"/>
      <c r="G74" s="57"/>
      <c r="H74" s="57"/>
      <c r="I74" s="57"/>
      <c r="J74" s="51">
        <v>459945</v>
      </c>
      <c r="K74" s="52">
        <v>459945</v>
      </c>
      <c r="L74" s="57"/>
      <c r="M74" s="57"/>
      <c r="N74" s="57"/>
      <c r="O74" s="57"/>
      <c r="P74" s="57"/>
      <c r="Q74" s="57"/>
      <c r="R74" s="57"/>
      <c r="S74" s="51">
        <v>232687</v>
      </c>
      <c r="T74" s="52">
        <v>232687</v>
      </c>
      <c r="U74" s="57"/>
      <c r="V74" s="57"/>
      <c r="W74" s="57"/>
      <c r="X74" s="57"/>
      <c r="Y74" s="57"/>
      <c r="Z74" s="57"/>
      <c r="AA74" s="57"/>
      <c r="AB74" s="51">
        <v>73002</v>
      </c>
      <c r="AC74" s="52">
        <v>73002</v>
      </c>
      <c r="AD74" s="57"/>
      <c r="AE74" s="57"/>
      <c r="AF74" s="57"/>
      <c r="AG74" s="57"/>
      <c r="AH74" s="57"/>
      <c r="AI74" s="57"/>
      <c r="AJ74" s="57"/>
      <c r="AK74" s="51">
        <v>0</v>
      </c>
      <c r="AL74" s="52">
        <v>0</v>
      </c>
      <c r="AM74" s="57"/>
      <c r="AN74" s="57"/>
      <c r="AO74" s="57"/>
      <c r="AP74" s="57"/>
      <c r="AQ74" s="57"/>
      <c r="AR74" s="57"/>
      <c r="AS74" s="57"/>
      <c r="AT74" s="51">
        <v>0</v>
      </c>
      <c r="AU74" s="52">
        <v>0</v>
      </c>
      <c r="AV74" s="57"/>
      <c r="AW74" s="57"/>
      <c r="AX74" s="57"/>
      <c r="AY74" s="57"/>
      <c r="AZ74" s="57"/>
      <c r="BA74" s="57"/>
      <c r="BB74" s="57"/>
      <c r="BC74" s="51">
        <v>0</v>
      </c>
      <c r="BD74" s="52">
        <v>0</v>
      </c>
      <c r="BE74" s="57"/>
      <c r="BF74" s="57"/>
      <c r="BG74" s="57"/>
      <c r="BH74" s="57"/>
      <c r="BI74" s="57"/>
      <c r="BJ74" s="57"/>
      <c r="BK74" s="57"/>
      <c r="BL74" s="51">
        <v>0</v>
      </c>
      <c r="BM74" s="52">
        <v>0</v>
      </c>
      <c r="BN74" s="57"/>
      <c r="BO74" s="57"/>
      <c r="BP74" s="57"/>
      <c r="BQ74" s="57"/>
      <c r="BR74" s="57"/>
      <c r="BS74" s="57"/>
      <c r="BT74" s="57"/>
      <c r="BU74" s="51">
        <v>0</v>
      </c>
      <c r="BV74" s="52">
        <v>0</v>
      </c>
      <c r="BW74" s="57"/>
      <c r="BX74" s="57"/>
      <c r="BY74" s="57"/>
      <c r="BZ74" s="57"/>
      <c r="CA74" s="57"/>
      <c r="CB74" s="57"/>
      <c r="CC74" s="57"/>
      <c r="CD74" s="51">
        <v>219</v>
      </c>
      <c r="CE74" s="52">
        <v>219</v>
      </c>
      <c r="CF74" s="57"/>
      <c r="CG74" s="57"/>
      <c r="CH74" s="57"/>
      <c r="CI74" s="57"/>
      <c r="CJ74" s="57"/>
      <c r="CK74" s="57"/>
      <c r="CL74" s="57"/>
      <c r="CM74" s="51">
        <v>0</v>
      </c>
      <c r="CN74" s="52">
        <v>0</v>
      </c>
      <c r="CO74" s="57"/>
      <c r="CP74" s="57"/>
      <c r="CQ74" s="57"/>
      <c r="CR74" s="57"/>
      <c r="CS74" s="57"/>
      <c r="CT74" s="57"/>
      <c r="CU74" s="57"/>
      <c r="CV74" s="51">
        <v>0</v>
      </c>
      <c r="CW74" s="52">
        <v>0</v>
      </c>
      <c r="CX74" s="57"/>
      <c r="CY74" s="57"/>
      <c r="CZ74" s="57"/>
      <c r="DA74" s="57"/>
      <c r="DB74" s="57"/>
      <c r="DC74" s="57"/>
      <c r="DD74" s="57"/>
      <c r="DE74" s="51">
        <v>0</v>
      </c>
      <c r="DF74" s="52">
        <v>0</v>
      </c>
      <c r="DG74" s="52">
        <f t="shared" si="1"/>
        <v>765853</v>
      </c>
      <c r="DH74" s="65"/>
    </row>
    <row r="75" spans="1:112" x14ac:dyDescent="0.25">
      <c r="A75" s="49">
        <v>80</v>
      </c>
      <c r="B75" s="60" t="s">
        <v>248</v>
      </c>
      <c r="C75" s="57"/>
      <c r="D75" s="57"/>
      <c r="E75" s="57"/>
      <c r="F75" s="57"/>
      <c r="G75" s="57"/>
      <c r="H75" s="57"/>
      <c r="I75" s="57"/>
      <c r="J75" s="57"/>
      <c r="K75" s="61"/>
      <c r="L75" s="57"/>
      <c r="M75" s="57"/>
      <c r="N75" s="57"/>
      <c r="O75" s="57"/>
      <c r="P75" s="57"/>
      <c r="Q75" s="57"/>
      <c r="R75" s="57"/>
      <c r="S75" s="57"/>
      <c r="T75" s="61"/>
      <c r="U75" s="57"/>
      <c r="V75" s="57"/>
      <c r="W75" s="57"/>
      <c r="X75" s="57"/>
      <c r="Y75" s="57"/>
      <c r="Z75" s="57"/>
      <c r="AA75" s="57"/>
      <c r="AB75" s="57"/>
      <c r="AC75" s="61"/>
      <c r="AD75" s="57"/>
      <c r="AE75" s="57"/>
      <c r="AF75" s="57"/>
      <c r="AG75" s="57"/>
      <c r="AH75" s="57"/>
      <c r="AI75" s="57"/>
      <c r="AJ75" s="57"/>
      <c r="AK75" s="57"/>
      <c r="AL75" s="61"/>
      <c r="AM75" s="57"/>
      <c r="AN75" s="57"/>
      <c r="AO75" s="57"/>
      <c r="AP75" s="57"/>
      <c r="AQ75" s="57"/>
      <c r="AR75" s="57"/>
      <c r="AS75" s="57"/>
      <c r="AT75" s="57"/>
      <c r="AU75" s="61"/>
      <c r="AV75" s="57"/>
      <c r="AW75" s="57"/>
      <c r="AX75" s="57"/>
      <c r="AY75" s="57"/>
      <c r="AZ75" s="57"/>
      <c r="BA75" s="57"/>
      <c r="BB75" s="57"/>
      <c r="BC75" s="57"/>
      <c r="BD75" s="61"/>
      <c r="BE75" s="57"/>
      <c r="BF75" s="57"/>
      <c r="BG75" s="57"/>
      <c r="BH75" s="57"/>
      <c r="BI75" s="57"/>
      <c r="BJ75" s="57"/>
      <c r="BK75" s="57"/>
      <c r="BL75" s="57"/>
      <c r="BM75" s="61"/>
      <c r="BN75" s="57"/>
      <c r="BO75" s="57"/>
      <c r="BP75" s="57"/>
      <c r="BQ75" s="57"/>
      <c r="BR75" s="57"/>
      <c r="BS75" s="57"/>
      <c r="BT75" s="57"/>
      <c r="BU75" s="57"/>
      <c r="BV75" s="61"/>
      <c r="BW75" s="57"/>
      <c r="BX75" s="57"/>
      <c r="BY75" s="57"/>
      <c r="BZ75" s="57"/>
      <c r="CA75" s="57"/>
      <c r="CB75" s="57"/>
      <c r="CC75" s="57"/>
      <c r="CD75" s="57"/>
      <c r="CE75" s="61"/>
      <c r="CF75" s="57"/>
      <c r="CG75" s="57"/>
      <c r="CH75" s="57"/>
      <c r="CI75" s="57"/>
      <c r="CJ75" s="57"/>
      <c r="CK75" s="57"/>
      <c r="CL75" s="57"/>
      <c r="CM75" s="57"/>
      <c r="CN75" s="61"/>
      <c r="CO75" s="57"/>
      <c r="CP75" s="57"/>
      <c r="CQ75" s="57"/>
      <c r="CR75" s="57"/>
      <c r="CS75" s="57"/>
      <c r="CT75" s="57"/>
      <c r="CU75" s="57"/>
      <c r="CV75" s="57"/>
      <c r="CW75" s="61"/>
      <c r="CX75" s="57"/>
      <c r="CY75" s="57"/>
      <c r="CZ75" s="57"/>
      <c r="DA75" s="57"/>
      <c r="DB75" s="57"/>
      <c r="DC75" s="57"/>
      <c r="DD75" s="57"/>
      <c r="DE75" s="57"/>
      <c r="DF75" s="61"/>
      <c r="DG75" s="61"/>
      <c r="DH75" s="65"/>
    </row>
    <row r="76" spans="1:112" x14ac:dyDescent="0.25">
      <c r="A76" s="55">
        <v>80.099999999999994</v>
      </c>
      <c r="B76" s="56" t="s">
        <v>33</v>
      </c>
      <c r="C76" s="51">
        <v>0</v>
      </c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2"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v>0</v>
      </c>
      <c r="S76" s="51">
        <v>0</v>
      </c>
      <c r="T76" s="52">
        <v>0</v>
      </c>
      <c r="U76" s="51">
        <v>0</v>
      </c>
      <c r="V76" s="51">
        <v>0</v>
      </c>
      <c r="W76" s="51">
        <v>0</v>
      </c>
      <c r="X76" s="51">
        <v>0</v>
      </c>
      <c r="Y76" s="51">
        <v>0</v>
      </c>
      <c r="Z76" s="51">
        <v>0</v>
      </c>
      <c r="AA76" s="51">
        <v>0</v>
      </c>
      <c r="AB76" s="51">
        <v>0</v>
      </c>
      <c r="AC76" s="52">
        <v>0</v>
      </c>
      <c r="AD76" s="51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2">
        <v>0</v>
      </c>
      <c r="AM76" s="51">
        <v>0</v>
      </c>
      <c r="AN76" s="51">
        <v>0</v>
      </c>
      <c r="AO76" s="51">
        <v>0</v>
      </c>
      <c r="AP76" s="51">
        <v>0</v>
      </c>
      <c r="AQ76" s="51">
        <v>0</v>
      </c>
      <c r="AR76" s="51">
        <v>0</v>
      </c>
      <c r="AS76" s="51">
        <v>0</v>
      </c>
      <c r="AT76" s="51">
        <v>0</v>
      </c>
      <c r="AU76" s="52">
        <v>0</v>
      </c>
      <c r="AV76" s="51">
        <v>0</v>
      </c>
      <c r="AW76" s="51"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v>0</v>
      </c>
      <c r="BD76" s="52">
        <v>0</v>
      </c>
      <c r="BE76" s="51">
        <v>0</v>
      </c>
      <c r="BF76" s="51">
        <v>0</v>
      </c>
      <c r="BG76" s="51"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2">
        <v>0</v>
      </c>
      <c r="BN76" s="51">
        <v>0</v>
      </c>
      <c r="BO76" s="51">
        <v>0</v>
      </c>
      <c r="BP76" s="51">
        <v>62030</v>
      </c>
      <c r="BQ76" s="51">
        <v>36807</v>
      </c>
      <c r="BR76" s="51">
        <v>0</v>
      </c>
      <c r="BS76" s="51">
        <v>13990</v>
      </c>
      <c r="BT76" s="51">
        <v>40903</v>
      </c>
      <c r="BU76" s="51">
        <v>0</v>
      </c>
      <c r="BV76" s="52">
        <v>153730</v>
      </c>
      <c r="BW76" s="51">
        <v>0</v>
      </c>
      <c r="BX76" s="51">
        <v>0</v>
      </c>
      <c r="BY76" s="51">
        <v>7443</v>
      </c>
      <c r="BZ76" s="51">
        <v>0</v>
      </c>
      <c r="CA76" s="51">
        <v>0</v>
      </c>
      <c r="CB76" s="51">
        <v>10738</v>
      </c>
      <c r="CC76" s="51">
        <v>23261</v>
      </c>
      <c r="CD76" s="51">
        <v>0</v>
      </c>
      <c r="CE76" s="52">
        <v>41442</v>
      </c>
      <c r="CF76" s="51">
        <v>0</v>
      </c>
      <c r="CG76" s="51">
        <v>0</v>
      </c>
      <c r="CH76" s="51">
        <v>0</v>
      </c>
      <c r="CI76" s="51">
        <v>0</v>
      </c>
      <c r="CJ76" s="51">
        <v>0</v>
      </c>
      <c r="CK76" s="51">
        <v>0</v>
      </c>
      <c r="CL76" s="51">
        <v>0</v>
      </c>
      <c r="CM76" s="51">
        <v>0</v>
      </c>
      <c r="CN76" s="52">
        <v>0</v>
      </c>
      <c r="CO76" s="51">
        <v>0</v>
      </c>
      <c r="CP76" s="51">
        <v>0</v>
      </c>
      <c r="CQ76" s="51">
        <v>0</v>
      </c>
      <c r="CR76" s="51">
        <v>0</v>
      </c>
      <c r="CS76" s="51">
        <v>0</v>
      </c>
      <c r="CT76" s="51">
        <v>0</v>
      </c>
      <c r="CU76" s="51">
        <v>0</v>
      </c>
      <c r="CV76" s="51">
        <v>0</v>
      </c>
      <c r="CW76" s="52">
        <v>0</v>
      </c>
      <c r="CX76" s="51">
        <v>0</v>
      </c>
      <c r="CY76" s="51">
        <v>0</v>
      </c>
      <c r="CZ76" s="51">
        <v>0</v>
      </c>
      <c r="DA76" s="51">
        <v>0</v>
      </c>
      <c r="DB76" s="51">
        <v>0</v>
      </c>
      <c r="DC76" s="51">
        <v>0</v>
      </c>
      <c r="DD76" s="51">
        <v>0</v>
      </c>
      <c r="DE76" s="51">
        <v>0</v>
      </c>
      <c r="DF76" s="52">
        <v>0</v>
      </c>
      <c r="DG76" s="52">
        <f t="shared" si="1"/>
        <v>195172</v>
      </c>
      <c r="DH76" s="65"/>
    </row>
    <row r="77" spans="1:112" x14ac:dyDescent="0.25">
      <c r="A77" s="55">
        <v>80.2</v>
      </c>
      <c r="B77" s="56" t="s">
        <v>35</v>
      </c>
      <c r="C77" s="51">
        <v>0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2">
        <v>0</v>
      </c>
      <c r="L77" s="51">
        <v>86404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v>0</v>
      </c>
      <c r="S77" s="51">
        <v>0</v>
      </c>
      <c r="T77" s="52">
        <v>86404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v>0</v>
      </c>
      <c r="AA77" s="51">
        <v>0</v>
      </c>
      <c r="AB77" s="51">
        <v>0</v>
      </c>
      <c r="AC77" s="52">
        <v>0</v>
      </c>
      <c r="AD77" s="51">
        <v>0</v>
      </c>
      <c r="AE77" s="51">
        <v>0</v>
      </c>
      <c r="AF77" s="51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2">
        <v>0</v>
      </c>
      <c r="AM77" s="51">
        <v>0</v>
      </c>
      <c r="AN77" s="51">
        <v>0</v>
      </c>
      <c r="AO77" s="51">
        <v>0</v>
      </c>
      <c r="AP77" s="51">
        <v>0</v>
      </c>
      <c r="AQ77" s="51">
        <v>0</v>
      </c>
      <c r="AR77" s="51">
        <v>0</v>
      </c>
      <c r="AS77" s="51">
        <v>0</v>
      </c>
      <c r="AT77" s="51">
        <v>0</v>
      </c>
      <c r="AU77" s="52">
        <v>0</v>
      </c>
      <c r="AV77" s="51">
        <v>0</v>
      </c>
      <c r="AW77" s="51"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v>0</v>
      </c>
      <c r="BD77" s="52">
        <v>0</v>
      </c>
      <c r="BE77" s="51">
        <v>0</v>
      </c>
      <c r="BF77" s="51">
        <v>0</v>
      </c>
      <c r="BG77" s="51">
        <v>0</v>
      </c>
      <c r="BH77" s="51">
        <v>0</v>
      </c>
      <c r="BI77" s="51">
        <v>0</v>
      </c>
      <c r="BJ77" s="51">
        <v>0</v>
      </c>
      <c r="BK77" s="51">
        <v>0</v>
      </c>
      <c r="BL77" s="51">
        <v>0</v>
      </c>
      <c r="BM77" s="52">
        <v>0</v>
      </c>
      <c r="BN77" s="51">
        <v>0</v>
      </c>
      <c r="BO77" s="51">
        <v>0</v>
      </c>
      <c r="BP77" s="51">
        <v>0</v>
      </c>
      <c r="BQ77" s="51">
        <v>0</v>
      </c>
      <c r="BR77" s="51">
        <v>0</v>
      </c>
      <c r="BS77" s="51">
        <v>0</v>
      </c>
      <c r="BT77" s="51">
        <v>0</v>
      </c>
      <c r="BU77" s="51">
        <v>0</v>
      </c>
      <c r="BV77" s="52">
        <v>0</v>
      </c>
      <c r="BW77" s="51">
        <v>0</v>
      </c>
      <c r="BX77" s="51">
        <v>0</v>
      </c>
      <c r="BY77" s="51">
        <v>0</v>
      </c>
      <c r="BZ77" s="51">
        <v>0</v>
      </c>
      <c r="CA77" s="51">
        <v>0</v>
      </c>
      <c r="CB77" s="51">
        <v>0</v>
      </c>
      <c r="CC77" s="51">
        <v>0</v>
      </c>
      <c r="CD77" s="51">
        <v>0</v>
      </c>
      <c r="CE77" s="52">
        <v>0</v>
      </c>
      <c r="CF77" s="51">
        <v>0</v>
      </c>
      <c r="CG77" s="51">
        <v>0</v>
      </c>
      <c r="CH77" s="51">
        <v>0</v>
      </c>
      <c r="CI77" s="51">
        <v>0</v>
      </c>
      <c r="CJ77" s="51">
        <v>0</v>
      </c>
      <c r="CK77" s="51">
        <v>0</v>
      </c>
      <c r="CL77" s="51">
        <v>0</v>
      </c>
      <c r="CM77" s="51">
        <v>0</v>
      </c>
      <c r="CN77" s="52">
        <v>0</v>
      </c>
      <c r="CO77" s="51">
        <v>0</v>
      </c>
      <c r="CP77" s="51">
        <v>0</v>
      </c>
      <c r="CQ77" s="51">
        <v>0</v>
      </c>
      <c r="CR77" s="51">
        <v>0</v>
      </c>
      <c r="CS77" s="51">
        <v>0</v>
      </c>
      <c r="CT77" s="51">
        <v>0</v>
      </c>
      <c r="CU77" s="51">
        <v>0</v>
      </c>
      <c r="CV77" s="51">
        <v>0</v>
      </c>
      <c r="CW77" s="52">
        <v>0</v>
      </c>
      <c r="CX77" s="51">
        <v>0</v>
      </c>
      <c r="CY77" s="51">
        <v>0</v>
      </c>
      <c r="CZ77" s="51">
        <v>0</v>
      </c>
      <c r="DA77" s="51">
        <v>0</v>
      </c>
      <c r="DB77" s="51">
        <v>0</v>
      </c>
      <c r="DC77" s="51">
        <v>0</v>
      </c>
      <c r="DD77" s="51">
        <v>0</v>
      </c>
      <c r="DE77" s="51">
        <v>0</v>
      </c>
      <c r="DF77" s="52">
        <v>0</v>
      </c>
      <c r="DG77" s="52">
        <f t="shared" si="1"/>
        <v>86404</v>
      </c>
      <c r="DH77" s="65"/>
    </row>
    <row r="78" spans="1:112" x14ac:dyDescent="0.25">
      <c r="A78" s="55">
        <v>80.3</v>
      </c>
      <c r="B78" s="56" t="s">
        <v>249</v>
      </c>
      <c r="C78" s="51">
        <v>0</v>
      </c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  <c r="K78" s="52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2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v>0</v>
      </c>
      <c r="AA78" s="51">
        <v>0</v>
      </c>
      <c r="AB78" s="51">
        <v>0</v>
      </c>
      <c r="AC78" s="52">
        <v>0</v>
      </c>
      <c r="AD78" s="51">
        <v>0</v>
      </c>
      <c r="AE78" s="51">
        <v>0</v>
      </c>
      <c r="AF78" s="51">
        <v>0</v>
      </c>
      <c r="AG78" s="51">
        <v>0</v>
      </c>
      <c r="AH78" s="51">
        <v>0</v>
      </c>
      <c r="AI78" s="51">
        <v>0</v>
      </c>
      <c r="AJ78" s="51">
        <v>0</v>
      </c>
      <c r="AK78" s="51">
        <v>0</v>
      </c>
      <c r="AL78" s="52">
        <v>0</v>
      </c>
      <c r="AM78" s="51">
        <v>0</v>
      </c>
      <c r="AN78" s="51">
        <v>0</v>
      </c>
      <c r="AO78" s="51">
        <v>0</v>
      </c>
      <c r="AP78" s="51">
        <v>0</v>
      </c>
      <c r="AQ78" s="51">
        <v>0</v>
      </c>
      <c r="AR78" s="51">
        <v>0</v>
      </c>
      <c r="AS78" s="51">
        <v>0</v>
      </c>
      <c r="AT78" s="51">
        <v>0</v>
      </c>
      <c r="AU78" s="52">
        <v>0</v>
      </c>
      <c r="AV78" s="51">
        <v>0</v>
      </c>
      <c r="AW78" s="51"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v>0</v>
      </c>
      <c r="BD78" s="52">
        <v>0</v>
      </c>
      <c r="BE78" s="51">
        <v>0</v>
      </c>
      <c r="BF78" s="51">
        <v>0</v>
      </c>
      <c r="BG78" s="51">
        <v>0</v>
      </c>
      <c r="BH78" s="51">
        <v>0</v>
      </c>
      <c r="BI78" s="51">
        <v>0</v>
      </c>
      <c r="BJ78" s="51">
        <v>0</v>
      </c>
      <c r="BK78" s="51">
        <v>0</v>
      </c>
      <c r="BL78" s="51">
        <v>0</v>
      </c>
      <c r="BM78" s="52">
        <v>0</v>
      </c>
      <c r="BN78" s="51">
        <v>0</v>
      </c>
      <c r="BO78" s="51">
        <v>0</v>
      </c>
      <c r="BP78" s="51">
        <v>0</v>
      </c>
      <c r="BQ78" s="51">
        <v>0</v>
      </c>
      <c r="BR78" s="51">
        <v>0</v>
      </c>
      <c r="BS78" s="51">
        <v>0</v>
      </c>
      <c r="BT78" s="51">
        <v>0</v>
      </c>
      <c r="BU78" s="51">
        <v>0</v>
      </c>
      <c r="BV78" s="52">
        <v>0</v>
      </c>
      <c r="BW78" s="51">
        <v>0</v>
      </c>
      <c r="BX78" s="51">
        <v>0</v>
      </c>
      <c r="BY78" s="51">
        <v>0</v>
      </c>
      <c r="BZ78" s="51">
        <v>0</v>
      </c>
      <c r="CA78" s="51">
        <v>0</v>
      </c>
      <c r="CB78" s="51">
        <v>0</v>
      </c>
      <c r="CC78" s="51">
        <v>0</v>
      </c>
      <c r="CD78" s="51">
        <v>0</v>
      </c>
      <c r="CE78" s="52">
        <v>0</v>
      </c>
      <c r="CF78" s="51">
        <v>0</v>
      </c>
      <c r="CG78" s="51">
        <v>0</v>
      </c>
      <c r="CH78" s="51">
        <v>0</v>
      </c>
      <c r="CI78" s="51">
        <v>0</v>
      </c>
      <c r="CJ78" s="51">
        <v>0</v>
      </c>
      <c r="CK78" s="51">
        <v>0</v>
      </c>
      <c r="CL78" s="51">
        <v>0</v>
      </c>
      <c r="CM78" s="51">
        <v>0</v>
      </c>
      <c r="CN78" s="52">
        <v>0</v>
      </c>
      <c r="CO78" s="51">
        <v>0</v>
      </c>
      <c r="CP78" s="51">
        <v>0</v>
      </c>
      <c r="CQ78" s="51">
        <v>0</v>
      </c>
      <c r="CR78" s="51">
        <v>0</v>
      </c>
      <c r="CS78" s="51">
        <v>0</v>
      </c>
      <c r="CT78" s="51">
        <v>0</v>
      </c>
      <c r="CU78" s="51">
        <v>0</v>
      </c>
      <c r="CV78" s="51">
        <v>0</v>
      </c>
      <c r="CW78" s="52">
        <v>0</v>
      </c>
      <c r="CX78" s="51">
        <v>0</v>
      </c>
      <c r="CY78" s="51">
        <v>0</v>
      </c>
      <c r="CZ78" s="51">
        <v>0</v>
      </c>
      <c r="DA78" s="51">
        <v>0</v>
      </c>
      <c r="DB78" s="51">
        <v>0</v>
      </c>
      <c r="DC78" s="51">
        <v>0</v>
      </c>
      <c r="DD78" s="51">
        <v>0</v>
      </c>
      <c r="DE78" s="51">
        <v>0</v>
      </c>
      <c r="DF78" s="52">
        <v>0</v>
      </c>
      <c r="DG78" s="52">
        <f t="shared" si="1"/>
        <v>0</v>
      </c>
      <c r="DH78" s="65"/>
    </row>
    <row r="79" spans="1:112" x14ac:dyDescent="0.25">
      <c r="A79" s="55">
        <v>80.400000000000006</v>
      </c>
      <c r="B79" s="56" t="s">
        <v>131</v>
      </c>
      <c r="C79" s="51">
        <v>0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2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2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0</v>
      </c>
      <c r="AC79" s="52">
        <v>0</v>
      </c>
      <c r="AD79" s="51">
        <v>0</v>
      </c>
      <c r="AE79" s="51">
        <v>0</v>
      </c>
      <c r="AF79" s="51">
        <v>0</v>
      </c>
      <c r="AG79" s="51">
        <v>0</v>
      </c>
      <c r="AH79" s="51">
        <v>0</v>
      </c>
      <c r="AI79" s="51">
        <v>0</v>
      </c>
      <c r="AJ79" s="51">
        <v>0</v>
      </c>
      <c r="AK79" s="51">
        <v>0</v>
      </c>
      <c r="AL79" s="52">
        <v>0</v>
      </c>
      <c r="AM79" s="51">
        <v>0</v>
      </c>
      <c r="AN79" s="51">
        <v>0</v>
      </c>
      <c r="AO79" s="51">
        <v>0</v>
      </c>
      <c r="AP79" s="51">
        <v>0</v>
      </c>
      <c r="AQ79" s="51">
        <v>0</v>
      </c>
      <c r="AR79" s="51">
        <v>0</v>
      </c>
      <c r="AS79" s="51">
        <v>0</v>
      </c>
      <c r="AT79" s="51">
        <v>0</v>
      </c>
      <c r="AU79" s="52">
        <v>0</v>
      </c>
      <c r="AV79" s="51">
        <v>0</v>
      </c>
      <c r="AW79" s="51">
        <v>0</v>
      </c>
      <c r="AX79" s="51">
        <v>0</v>
      </c>
      <c r="AY79" s="51">
        <v>0</v>
      </c>
      <c r="AZ79" s="51">
        <v>0</v>
      </c>
      <c r="BA79" s="51">
        <v>0</v>
      </c>
      <c r="BB79" s="51">
        <v>0</v>
      </c>
      <c r="BC79" s="51">
        <v>0</v>
      </c>
      <c r="BD79" s="52">
        <v>0</v>
      </c>
      <c r="BE79" s="51">
        <v>0</v>
      </c>
      <c r="BF79" s="51">
        <v>0</v>
      </c>
      <c r="BG79" s="51">
        <v>0</v>
      </c>
      <c r="BH79" s="51">
        <v>0</v>
      </c>
      <c r="BI79" s="51">
        <v>0</v>
      </c>
      <c r="BJ79" s="51">
        <v>0</v>
      </c>
      <c r="BK79" s="51">
        <v>0</v>
      </c>
      <c r="BL79" s="51">
        <v>0</v>
      </c>
      <c r="BM79" s="52">
        <v>0</v>
      </c>
      <c r="BN79" s="51">
        <v>0</v>
      </c>
      <c r="BO79" s="51">
        <v>0</v>
      </c>
      <c r="BP79" s="51">
        <v>0</v>
      </c>
      <c r="BQ79" s="51">
        <v>0</v>
      </c>
      <c r="BR79" s="51">
        <v>0</v>
      </c>
      <c r="BS79" s="51">
        <v>0</v>
      </c>
      <c r="BT79" s="51">
        <v>0</v>
      </c>
      <c r="BU79" s="51">
        <v>0</v>
      </c>
      <c r="BV79" s="52">
        <v>0</v>
      </c>
      <c r="BW79" s="51">
        <v>0</v>
      </c>
      <c r="BX79" s="51">
        <v>0</v>
      </c>
      <c r="BY79" s="51">
        <v>0</v>
      </c>
      <c r="BZ79" s="51">
        <v>0</v>
      </c>
      <c r="CA79" s="51">
        <v>0</v>
      </c>
      <c r="CB79" s="51">
        <v>0</v>
      </c>
      <c r="CC79" s="51">
        <v>0</v>
      </c>
      <c r="CD79" s="51">
        <v>0</v>
      </c>
      <c r="CE79" s="52">
        <v>0</v>
      </c>
      <c r="CF79" s="51">
        <v>0</v>
      </c>
      <c r="CG79" s="51">
        <v>0</v>
      </c>
      <c r="CH79" s="51">
        <v>0</v>
      </c>
      <c r="CI79" s="51">
        <v>0</v>
      </c>
      <c r="CJ79" s="51">
        <v>0</v>
      </c>
      <c r="CK79" s="51">
        <v>0</v>
      </c>
      <c r="CL79" s="51">
        <v>0</v>
      </c>
      <c r="CM79" s="51">
        <v>0</v>
      </c>
      <c r="CN79" s="52">
        <v>0</v>
      </c>
      <c r="CO79" s="51">
        <v>0</v>
      </c>
      <c r="CP79" s="51">
        <v>0</v>
      </c>
      <c r="CQ79" s="51">
        <v>0</v>
      </c>
      <c r="CR79" s="51">
        <v>0</v>
      </c>
      <c r="CS79" s="51">
        <v>0</v>
      </c>
      <c r="CT79" s="51">
        <v>0</v>
      </c>
      <c r="CU79" s="51">
        <v>0</v>
      </c>
      <c r="CV79" s="51">
        <v>0</v>
      </c>
      <c r="CW79" s="52">
        <v>0</v>
      </c>
      <c r="CX79" s="51">
        <v>0</v>
      </c>
      <c r="CY79" s="51">
        <v>0</v>
      </c>
      <c r="CZ79" s="51">
        <v>0</v>
      </c>
      <c r="DA79" s="51">
        <v>0</v>
      </c>
      <c r="DB79" s="51">
        <v>0</v>
      </c>
      <c r="DC79" s="51">
        <v>0</v>
      </c>
      <c r="DD79" s="51">
        <v>0</v>
      </c>
      <c r="DE79" s="51">
        <v>0</v>
      </c>
      <c r="DF79" s="52">
        <v>0</v>
      </c>
      <c r="DG79" s="52">
        <f t="shared" si="1"/>
        <v>0</v>
      </c>
      <c r="DH79" s="65"/>
    </row>
    <row r="80" spans="1:112" x14ac:dyDescent="0.25">
      <c r="A80" s="55">
        <v>80.5</v>
      </c>
      <c r="B80" s="56" t="s">
        <v>250</v>
      </c>
      <c r="C80" s="51">
        <v>1940767</v>
      </c>
      <c r="D80" s="51">
        <v>7507</v>
      </c>
      <c r="E80" s="51">
        <v>0</v>
      </c>
      <c r="F80" s="51">
        <v>0</v>
      </c>
      <c r="G80" s="51">
        <v>1108969</v>
      </c>
      <c r="H80" s="51">
        <v>1506</v>
      </c>
      <c r="I80" s="51">
        <v>108583</v>
      </c>
      <c r="J80" s="51">
        <v>0</v>
      </c>
      <c r="K80" s="52">
        <v>3167332</v>
      </c>
      <c r="L80" s="51">
        <v>1578203</v>
      </c>
      <c r="M80" s="51">
        <v>0</v>
      </c>
      <c r="N80" s="51">
        <v>0</v>
      </c>
      <c r="O80" s="51">
        <v>0</v>
      </c>
      <c r="P80" s="51">
        <v>928610</v>
      </c>
      <c r="Q80" s="51">
        <v>278</v>
      </c>
      <c r="R80" s="51">
        <v>36802</v>
      </c>
      <c r="S80" s="51">
        <v>0</v>
      </c>
      <c r="T80" s="52">
        <v>2543893</v>
      </c>
      <c r="U80" s="51">
        <v>539521</v>
      </c>
      <c r="V80" s="51">
        <v>15542</v>
      </c>
      <c r="W80" s="51">
        <v>480647</v>
      </c>
      <c r="X80" s="51">
        <v>0</v>
      </c>
      <c r="Y80" s="51">
        <v>968452</v>
      </c>
      <c r="Z80" s="51">
        <v>1493337</v>
      </c>
      <c r="AA80" s="51">
        <v>693628</v>
      </c>
      <c r="AB80" s="51">
        <v>0</v>
      </c>
      <c r="AC80" s="52">
        <v>4191127</v>
      </c>
      <c r="AD80" s="51">
        <v>0</v>
      </c>
      <c r="AE80" s="51">
        <v>0</v>
      </c>
      <c r="AF80" s="51">
        <v>0</v>
      </c>
      <c r="AG80" s="51">
        <v>0</v>
      </c>
      <c r="AH80" s="51">
        <v>0</v>
      </c>
      <c r="AI80" s="51">
        <v>0</v>
      </c>
      <c r="AJ80" s="51">
        <v>0</v>
      </c>
      <c r="AK80" s="51">
        <v>0</v>
      </c>
      <c r="AL80" s="52">
        <v>0</v>
      </c>
      <c r="AM80" s="51">
        <v>74</v>
      </c>
      <c r="AN80" s="51">
        <v>0</v>
      </c>
      <c r="AO80" s="51">
        <v>0</v>
      </c>
      <c r="AP80" s="51">
        <v>0</v>
      </c>
      <c r="AQ80" s="51">
        <v>33550</v>
      </c>
      <c r="AR80" s="51">
        <v>0</v>
      </c>
      <c r="AS80" s="51">
        <v>3909</v>
      </c>
      <c r="AT80" s="51">
        <v>0</v>
      </c>
      <c r="AU80" s="52">
        <v>37533</v>
      </c>
      <c r="AV80" s="51">
        <v>18295</v>
      </c>
      <c r="AW80" s="51">
        <v>0</v>
      </c>
      <c r="AX80" s="51">
        <v>0</v>
      </c>
      <c r="AY80" s="51">
        <v>0</v>
      </c>
      <c r="AZ80" s="51">
        <v>0</v>
      </c>
      <c r="BA80" s="51">
        <v>0</v>
      </c>
      <c r="BB80" s="51">
        <v>0</v>
      </c>
      <c r="BC80" s="51">
        <v>0</v>
      </c>
      <c r="BD80" s="52">
        <v>18295</v>
      </c>
      <c r="BE80" s="51">
        <v>0</v>
      </c>
      <c r="BF80" s="51">
        <v>0</v>
      </c>
      <c r="BG80" s="51">
        <v>0</v>
      </c>
      <c r="BH80" s="51">
        <v>0</v>
      </c>
      <c r="BI80" s="51">
        <v>0</v>
      </c>
      <c r="BJ80" s="51">
        <v>0</v>
      </c>
      <c r="BK80" s="51">
        <v>0</v>
      </c>
      <c r="BL80" s="51">
        <v>0</v>
      </c>
      <c r="BM80" s="52">
        <v>0</v>
      </c>
      <c r="BN80" s="51">
        <v>0</v>
      </c>
      <c r="BO80" s="51">
        <v>0</v>
      </c>
      <c r="BP80" s="51">
        <v>7528</v>
      </c>
      <c r="BQ80" s="51">
        <v>3038</v>
      </c>
      <c r="BR80" s="51">
        <v>30348</v>
      </c>
      <c r="BS80" s="51">
        <v>35570</v>
      </c>
      <c r="BT80" s="51">
        <v>448</v>
      </c>
      <c r="BU80" s="51">
        <v>0</v>
      </c>
      <c r="BV80" s="52">
        <v>76932</v>
      </c>
      <c r="BW80" s="51">
        <v>0</v>
      </c>
      <c r="BX80" s="51">
        <v>0</v>
      </c>
      <c r="BY80" s="51">
        <v>0</v>
      </c>
      <c r="BZ80" s="51">
        <v>0</v>
      </c>
      <c r="CA80" s="51">
        <v>0</v>
      </c>
      <c r="CB80" s="51">
        <v>0</v>
      </c>
      <c r="CC80" s="51">
        <v>0</v>
      </c>
      <c r="CD80" s="51">
        <v>0</v>
      </c>
      <c r="CE80" s="52">
        <v>0</v>
      </c>
      <c r="CF80" s="51">
        <v>0</v>
      </c>
      <c r="CG80" s="51">
        <v>0</v>
      </c>
      <c r="CH80" s="51">
        <v>0</v>
      </c>
      <c r="CI80" s="51">
        <v>0</v>
      </c>
      <c r="CJ80" s="51">
        <v>1825</v>
      </c>
      <c r="CK80" s="51">
        <v>0</v>
      </c>
      <c r="CL80" s="51">
        <v>0</v>
      </c>
      <c r="CM80" s="51">
        <v>0</v>
      </c>
      <c r="CN80" s="52">
        <v>1825</v>
      </c>
      <c r="CO80" s="51">
        <v>0</v>
      </c>
      <c r="CP80" s="51">
        <v>0</v>
      </c>
      <c r="CQ80" s="51">
        <v>0</v>
      </c>
      <c r="CR80" s="51">
        <v>0</v>
      </c>
      <c r="CS80" s="51">
        <v>0</v>
      </c>
      <c r="CT80" s="51">
        <v>0</v>
      </c>
      <c r="CU80" s="51">
        <v>0</v>
      </c>
      <c r="CV80" s="51">
        <v>0</v>
      </c>
      <c r="CW80" s="52">
        <v>0</v>
      </c>
      <c r="CX80" s="51">
        <v>0</v>
      </c>
      <c r="CY80" s="51">
        <v>0</v>
      </c>
      <c r="CZ80" s="51">
        <v>0</v>
      </c>
      <c r="DA80" s="51">
        <v>0</v>
      </c>
      <c r="DB80" s="51">
        <v>0</v>
      </c>
      <c r="DC80" s="51">
        <v>0</v>
      </c>
      <c r="DD80" s="51">
        <v>55986</v>
      </c>
      <c r="DE80" s="51">
        <v>0</v>
      </c>
      <c r="DF80" s="52">
        <v>55986</v>
      </c>
      <c r="DG80" s="52">
        <f t="shared" si="1"/>
        <v>10092923</v>
      </c>
      <c r="DH80" s="65"/>
    </row>
    <row r="81" spans="1:112" x14ac:dyDescent="0.25">
      <c r="A81" s="49">
        <v>81</v>
      </c>
      <c r="B81" s="50" t="s">
        <v>251</v>
      </c>
      <c r="C81" s="51">
        <v>8335</v>
      </c>
      <c r="D81" s="51">
        <v>36352</v>
      </c>
      <c r="E81" s="51">
        <v>161525</v>
      </c>
      <c r="F81" s="51">
        <v>0</v>
      </c>
      <c r="G81" s="51">
        <v>381100</v>
      </c>
      <c r="H81" s="51">
        <v>237868</v>
      </c>
      <c r="I81" s="51">
        <v>0</v>
      </c>
      <c r="J81" s="51">
        <v>779</v>
      </c>
      <c r="K81" s="52">
        <v>825959</v>
      </c>
      <c r="L81" s="51">
        <v>297</v>
      </c>
      <c r="M81" s="51">
        <v>559</v>
      </c>
      <c r="N81" s="51">
        <v>3151</v>
      </c>
      <c r="O81" s="51">
        <v>8072</v>
      </c>
      <c r="P81" s="51">
        <v>6443</v>
      </c>
      <c r="Q81" s="51">
        <v>23745</v>
      </c>
      <c r="R81" s="51">
        <v>5652</v>
      </c>
      <c r="S81" s="51">
        <v>9091</v>
      </c>
      <c r="T81" s="52">
        <v>57010</v>
      </c>
      <c r="U81" s="51">
        <v>10</v>
      </c>
      <c r="V81" s="51">
        <v>15787</v>
      </c>
      <c r="W81" s="51">
        <v>0</v>
      </c>
      <c r="X81" s="51">
        <v>0</v>
      </c>
      <c r="Y81" s="51">
        <v>25037</v>
      </c>
      <c r="Z81" s="51">
        <v>13679</v>
      </c>
      <c r="AA81" s="51">
        <v>31990</v>
      </c>
      <c r="AB81" s="51">
        <v>0</v>
      </c>
      <c r="AC81" s="52">
        <v>86503</v>
      </c>
      <c r="AD81" s="51">
        <v>0</v>
      </c>
      <c r="AE81" s="51">
        <v>0</v>
      </c>
      <c r="AF81" s="51">
        <v>1431</v>
      </c>
      <c r="AG81" s="51">
        <v>52825</v>
      </c>
      <c r="AH81" s="51">
        <v>0</v>
      </c>
      <c r="AI81" s="51">
        <v>552</v>
      </c>
      <c r="AJ81" s="51">
        <v>5406</v>
      </c>
      <c r="AK81" s="51">
        <v>0</v>
      </c>
      <c r="AL81" s="52">
        <v>60214</v>
      </c>
      <c r="AM81" s="51">
        <v>61</v>
      </c>
      <c r="AN81" s="51">
        <v>0</v>
      </c>
      <c r="AO81" s="51">
        <v>6</v>
      </c>
      <c r="AP81" s="51">
        <v>0</v>
      </c>
      <c r="AQ81" s="51">
        <v>11</v>
      </c>
      <c r="AR81" s="51">
        <v>347</v>
      </c>
      <c r="AS81" s="51">
        <v>2441</v>
      </c>
      <c r="AT81" s="51">
        <v>0</v>
      </c>
      <c r="AU81" s="52">
        <v>2866</v>
      </c>
      <c r="AV81" s="51">
        <v>0</v>
      </c>
      <c r="AW81" s="51">
        <v>0</v>
      </c>
      <c r="AX81" s="51">
        <v>148</v>
      </c>
      <c r="AY81" s="51">
        <v>12</v>
      </c>
      <c r="AZ81" s="51">
        <v>0</v>
      </c>
      <c r="BA81" s="51">
        <v>88</v>
      </c>
      <c r="BB81" s="51">
        <v>1269</v>
      </c>
      <c r="BC81" s="51">
        <v>0</v>
      </c>
      <c r="BD81" s="52">
        <v>1517</v>
      </c>
      <c r="BE81" s="51">
        <v>0</v>
      </c>
      <c r="BF81" s="51">
        <v>0</v>
      </c>
      <c r="BG81" s="51">
        <v>353</v>
      </c>
      <c r="BH81" s="51">
        <v>0</v>
      </c>
      <c r="BI81" s="51">
        <v>21170</v>
      </c>
      <c r="BJ81" s="51">
        <v>0</v>
      </c>
      <c r="BK81" s="51">
        <v>8392</v>
      </c>
      <c r="BL81" s="51">
        <v>0</v>
      </c>
      <c r="BM81" s="52">
        <v>29915</v>
      </c>
      <c r="BN81" s="51">
        <v>4</v>
      </c>
      <c r="BO81" s="51">
        <v>14</v>
      </c>
      <c r="BP81" s="51">
        <v>5</v>
      </c>
      <c r="BQ81" s="51">
        <v>119</v>
      </c>
      <c r="BR81" s="51">
        <v>2721</v>
      </c>
      <c r="BS81" s="51">
        <v>40040</v>
      </c>
      <c r="BT81" s="51">
        <v>5502</v>
      </c>
      <c r="BU81" s="51">
        <v>0</v>
      </c>
      <c r="BV81" s="52">
        <v>48405</v>
      </c>
      <c r="BW81" s="51">
        <v>297</v>
      </c>
      <c r="BX81" s="51">
        <v>15</v>
      </c>
      <c r="BY81" s="51">
        <v>4819</v>
      </c>
      <c r="BZ81" s="51">
        <v>36</v>
      </c>
      <c r="CA81" s="51">
        <v>5479</v>
      </c>
      <c r="CB81" s="51">
        <v>68</v>
      </c>
      <c r="CC81" s="51">
        <v>140</v>
      </c>
      <c r="CD81" s="51">
        <v>0</v>
      </c>
      <c r="CE81" s="52">
        <v>10854</v>
      </c>
      <c r="CF81" s="51">
        <v>0</v>
      </c>
      <c r="CG81" s="51">
        <v>0</v>
      </c>
      <c r="CH81" s="51">
        <v>0</v>
      </c>
      <c r="CI81" s="51">
        <v>0</v>
      </c>
      <c r="CJ81" s="51">
        <v>0</v>
      </c>
      <c r="CK81" s="51">
        <v>0</v>
      </c>
      <c r="CL81" s="51">
        <v>0</v>
      </c>
      <c r="CM81" s="51">
        <v>0</v>
      </c>
      <c r="CN81" s="52">
        <v>0</v>
      </c>
      <c r="CO81" s="51">
        <v>0</v>
      </c>
      <c r="CP81" s="51">
        <v>0</v>
      </c>
      <c r="CQ81" s="51">
        <v>0</v>
      </c>
      <c r="CR81" s="51">
        <v>0</v>
      </c>
      <c r="CS81" s="51">
        <v>0</v>
      </c>
      <c r="CT81" s="51">
        <v>0</v>
      </c>
      <c r="CU81" s="51">
        <v>0</v>
      </c>
      <c r="CV81" s="51">
        <v>0</v>
      </c>
      <c r="CW81" s="52">
        <v>0</v>
      </c>
      <c r="CX81" s="51">
        <v>0</v>
      </c>
      <c r="CY81" s="51">
        <v>0</v>
      </c>
      <c r="CZ81" s="51">
        <v>0</v>
      </c>
      <c r="DA81" s="51">
        <v>0</v>
      </c>
      <c r="DB81" s="51">
        <v>0</v>
      </c>
      <c r="DC81" s="51">
        <v>215</v>
      </c>
      <c r="DD81" s="51">
        <v>3916</v>
      </c>
      <c r="DE81" s="51">
        <v>0</v>
      </c>
      <c r="DF81" s="52">
        <v>4131</v>
      </c>
      <c r="DG81" s="52">
        <f t="shared" si="1"/>
        <v>1127374</v>
      </c>
      <c r="DH81" s="65"/>
    </row>
    <row r="82" spans="1:112" x14ac:dyDescent="0.25">
      <c r="A82" s="49">
        <v>82</v>
      </c>
      <c r="B82" s="50" t="s">
        <v>252</v>
      </c>
      <c r="C82" s="51">
        <v>0</v>
      </c>
      <c r="D82" s="51">
        <v>104325</v>
      </c>
      <c r="E82" s="51">
        <v>336256</v>
      </c>
      <c r="F82" s="51">
        <v>0</v>
      </c>
      <c r="G82" s="51">
        <v>1298261</v>
      </c>
      <c r="H82" s="51">
        <v>1828934</v>
      </c>
      <c r="I82" s="51">
        <v>0</v>
      </c>
      <c r="J82" s="51">
        <v>0</v>
      </c>
      <c r="K82" s="52">
        <v>3567776</v>
      </c>
      <c r="L82" s="51">
        <v>0</v>
      </c>
      <c r="M82" s="51">
        <v>32000</v>
      </c>
      <c r="N82" s="51">
        <v>125366</v>
      </c>
      <c r="O82" s="51">
        <v>0</v>
      </c>
      <c r="P82" s="51">
        <v>460757</v>
      </c>
      <c r="Q82" s="51">
        <v>0</v>
      </c>
      <c r="R82" s="51">
        <v>595972</v>
      </c>
      <c r="S82" s="51">
        <v>92919</v>
      </c>
      <c r="T82" s="52">
        <v>1307014</v>
      </c>
      <c r="U82" s="51">
        <v>12847</v>
      </c>
      <c r="V82" s="51">
        <v>647786</v>
      </c>
      <c r="W82" s="51">
        <v>0</v>
      </c>
      <c r="X82" s="51">
        <v>0</v>
      </c>
      <c r="Y82" s="51">
        <v>137645</v>
      </c>
      <c r="Z82" s="51">
        <v>0</v>
      </c>
      <c r="AA82" s="51">
        <v>0</v>
      </c>
      <c r="AB82" s="51">
        <v>0</v>
      </c>
      <c r="AC82" s="52">
        <v>798278</v>
      </c>
      <c r="AD82" s="51">
        <v>11022</v>
      </c>
      <c r="AE82" s="51">
        <v>0</v>
      </c>
      <c r="AF82" s="51">
        <v>0</v>
      </c>
      <c r="AG82" s="51">
        <v>0</v>
      </c>
      <c r="AH82" s="51">
        <v>63030</v>
      </c>
      <c r="AI82" s="51">
        <v>0</v>
      </c>
      <c r="AJ82" s="51">
        <v>0</v>
      </c>
      <c r="AK82" s="51">
        <v>0</v>
      </c>
      <c r="AL82" s="52">
        <v>74052</v>
      </c>
      <c r="AM82" s="51">
        <v>18097</v>
      </c>
      <c r="AN82" s="51">
        <v>0</v>
      </c>
      <c r="AO82" s="51">
        <v>0</v>
      </c>
      <c r="AP82" s="51">
        <v>264</v>
      </c>
      <c r="AQ82" s="51">
        <v>0</v>
      </c>
      <c r="AR82" s="51">
        <v>486</v>
      </c>
      <c r="AS82" s="51">
        <v>0</v>
      </c>
      <c r="AT82" s="51">
        <v>0</v>
      </c>
      <c r="AU82" s="52">
        <v>18847</v>
      </c>
      <c r="AV82" s="51">
        <v>0</v>
      </c>
      <c r="AW82" s="51">
        <v>0</v>
      </c>
      <c r="AX82" s="51">
        <v>0</v>
      </c>
      <c r="AY82" s="51">
        <v>0</v>
      </c>
      <c r="AZ82" s="51">
        <v>62379</v>
      </c>
      <c r="BA82" s="51">
        <v>0</v>
      </c>
      <c r="BB82" s="51">
        <v>0</v>
      </c>
      <c r="BC82" s="51">
        <v>0</v>
      </c>
      <c r="BD82" s="52">
        <v>62379</v>
      </c>
      <c r="BE82" s="51">
        <v>0</v>
      </c>
      <c r="BF82" s="51">
        <v>2331</v>
      </c>
      <c r="BG82" s="51">
        <v>42974</v>
      </c>
      <c r="BH82" s="51">
        <v>7169</v>
      </c>
      <c r="BI82" s="51">
        <v>33970</v>
      </c>
      <c r="BJ82" s="51">
        <v>0</v>
      </c>
      <c r="BK82" s="51">
        <v>0</v>
      </c>
      <c r="BL82" s="51">
        <v>0</v>
      </c>
      <c r="BM82" s="52">
        <v>86444</v>
      </c>
      <c r="BN82" s="51">
        <v>10196</v>
      </c>
      <c r="BO82" s="51">
        <v>6429</v>
      </c>
      <c r="BP82" s="51">
        <v>0</v>
      </c>
      <c r="BQ82" s="51">
        <v>0</v>
      </c>
      <c r="BR82" s="51">
        <v>54441</v>
      </c>
      <c r="BS82" s="51">
        <v>19424</v>
      </c>
      <c r="BT82" s="51">
        <v>0</v>
      </c>
      <c r="BU82" s="51">
        <v>1622</v>
      </c>
      <c r="BV82" s="52">
        <v>92112</v>
      </c>
      <c r="BW82" s="51">
        <v>7729</v>
      </c>
      <c r="BX82" s="51">
        <v>148</v>
      </c>
      <c r="BY82" s="51">
        <v>0</v>
      </c>
      <c r="BZ82" s="51">
        <v>0</v>
      </c>
      <c r="CA82" s="51">
        <v>57210</v>
      </c>
      <c r="CB82" s="51">
        <v>0</v>
      </c>
      <c r="CC82" s="51">
        <v>0</v>
      </c>
      <c r="CD82" s="51">
        <v>0</v>
      </c>
      <c r="CE82" s="52">
        <v>65087</v>
      </c>
      <c r="CF82" s="51">
        <v>1809</v>
      </c>
      <c r="CG82" s="51">
        <v>22661</v>
      </c>
      <c r="CH82" s="51">
        <v>0</v>
      </c>
      <c r="CI82" s="51">
        <v>0</v>
      </c>
      <c r="CJ82" s="51">
        <v>0</v>
      </c>
      <c r="CK82" s="51">
        <v>0</v>
      </c>
      <c r="CL82" s="51">
        <v>0</v>
      </c>
      <c r="CM82" s="51">
        <v>2326</v>
      </c>
      <c r="CN82" s="52">
        <v>26796</v>
      </c>
      <c r="CO82" s="51">
        <v>0</v>
      </c>
      <c r="CP82" s="51">
        <v>0</v>
      </c>
      <c r="CQ82" s="51">
        <v>0</v>
      </c>
      <c r="CR82" s="51">
        <v>0</v>
      </c>
      <c r="CS82" s="51">
        <v>0</v>
      </c>
      <c r="CT82" s="51">
        <v>0</v>
      </c>
      <c r="CU82" s="51">
        <v>0</v>
      </c>
      <c r="CV82" s="51">
        <v>0</v>
      </c>
      <c r="CW82" s="52">
        <v>0</v>
      </c>
      <c r="CX82" s="51">
        <v>2127</v>
      </c>
      <c r="CY82" s="51">
        <v>0</v>
      </c>
      <c r="CZ82" s="51">
        <v>0</v>
      </c>
      <c r="DA82" s="51">
        <v>0</v>
      </c>
      <c r="DB82" s="51">
        <v>9089</v>
      </c>
      <c r="DC82" s="51">
        <v>7567</v>
      </c>
      <c r="DD82" s="51">
        <v>0</v>
      </c>
      <c r="DE82" s="51">
        <v>0</v>
      </c>
      <c r="DF82" s="52">
        <v>18783</v>
      </c>
      <c r="DG82" s="52">
        <f t="shared" si="1"/>
        <v>6117568</v>
      </c>
      <c r="DH82" s="65"/>
    </row>
    <row r="83" spans="1:112" x14ac:dyDescent="0.25">
      <c r="A83" s="49">
        <v>83</v>
      </c>
      <c r="B83" s="50" t="s">
        <v>253</v>
      </c>
      <c r="C83" s="63">
        <v>2130684</v>
      </c>
      <c r="D83" s="63">
        <v>177574</v>
      </c>
      <c r="E83" s="63">
        <v>1814046</v>
      </c>
      <c r="F83" s="63">
        <v>2739018</v>
      </c>
      <c r="G83" s="63">
        <v>2803025</v>
      </c>
      <c r="H83" s="63">
        <v>7182494</v>
      </c>
      <c r="I83" s="63">
        <v>14077579</v>
      </c>
      <c r="J83" s="63">
        <v>505980</v>
      </c>
      <c r="K83" s="63">
        <v>31430400</v>
      </c>
      <c r="L83" s="63">
        <v>1691323</v>
      </c>
      <c r="M83" s="63">
        <v>32560</v>
      </c>
      <c r="N83" s="63">
        <v>1256563</v>
      </c>
      <c r="O83" s="63">
        <v>799987</v>
      </c>
      <c r="P83" s="63">
        <v>1550052</v>
      </c>
      <c r="Q83" s="63">
        <v>3247623</v>
      </c>
      <c r="R83" s="63">
        <v>10187663</v>
      </c>
      <c r="S83" s="63">
        <v>368156</v>
      </c>
      <c r="T83" s="63">
        <v>19133927</v>
      </c>
      <c r="U83" s="63">
        <v>593913</v>
      </c>
      <c r="V83" s="63">
        <v>679566</v>
      </c>
      <c r="W83" s="63">
        <v>1510051</v>
      </c>
      <c r="X83" s="63">
        <v>1119047</v>
      </c>
      <c r="Y83" s="63">
        <v>1407509</v>
      </c>
      <c r="Z83" s="63">
        <v>5015602</v>
      </c>
      <c r="AA83" s="63">
        <v>12573944</v>
      </c>
      <c r="AB83" s="63">
        <v>73002</v>
      </c>
      <c r="AC83" s="63">
        <v>22972634</v>
      </c>
      <c r="AD83" s="63">
        <v>18942</v>
      </c>
      <c r="AE83" s="63">
        <v>0</v>
      </c>
      <c r="AF83" s="63">
        <v>192410</v>
      </c>
      <c r="AG83" s="63">
        <v>359350</v>
      </c>
      <c r="AH83" s="63">
        <v>63030</v>
      </c>
      <c r="AI83" s="63">
        <v>1079150</v>
      </c>
      <c r="AJ83" s="63">
        <v>1856410</v>
      </c>
      <c r="AK83" s="63">
        <v>0</v>
      </c>
      <c r="AL83" s="63">
        <v>3569292</v>
      </c>
      <c r="AM83" s="63">
        <v>19058</v>
      </c>
      <c r="AN83" s="63">
        <v>0</v>
      </c>
      <c r="AO83" s="63">
        <v>28207</v>
      </c>
      <c r="AP83" s="63">
        <v>25233</v>
      </c>
      <c r="AQ83" s="63">
        <v>33561</v>
      </c>
      <c r="AR83" s="63">
        <v>86931</v>
      </c>
      <c r="AS83" s="63">
        <v>272555</v>
      </c>
      <c r="AT83" s="63">
        <v>0</v>
      </c>
      <c r="AU83" s="63">
        <v>465545</v>
      </c>
      <c r="AV83" s="63">
        <v>19458</v>
      </c>
      <c r="AW83" s="63">
        <v>0</v>
      </c>
      <c r="AX83" s="63">
        <v>55121</v>
      </c>
      <c r="AY83" s="63">
        <v>30416</v>
      </c>
      <c r="AZ83" s="63">
        <v>62379</v>
      </c>
      <c r="BA83" s="63">
        <v>253178</v>
      </c>
      <c r="BB83" s="63">
        <v>254227</v>
      </c>
      <c r="BC83" s="63">
        <v>0</v>
      </c>
      <c r="BD83" s="63">
        <v>674779</v>
      </c>
      <c r="BE83" s="63">
        <v>0</v>
      </c>
      <c r="BF83" s="63">
        <v>2331</v>
      </c>
      <c r="BG83" s="63">
        <v>73196</v>
      </c>
      <c r="BH83" s="63">
        <v>41664</v>
      </c>
      <c r="BI83" s="63">
        <v>61249</v>
      </c>
      <c r="BJ83" s="63">
        <v>142408</v>
      </c>
      <c r="BK83" s="63">
        <v>282283</v>
      </c>
      <c r="BL83" s="63">
        <v>0</v>
      </c>
      <c r="BM83" s="63">
        <v>603131</v>
      </c>
      <c r="BN83" s="63">
        <v>10248</v>
      </c>
      <c r="BO83" s="63">
        <v>6443</v>
      </c>
      <c r="BP83" s="63">
        <v>182662</v>
      </c>
      <c r="BQ83" s="63">
        <v>176134</v>
      </c>
      <c r="BR83" s="63">
        <v>112201</v>
      </c>
      <c r="BS83" s="63">
        <v>411220</v>
      </c>
      <c r="BT83" s="63">
        <v>881422</v>
      </c>
      <c r="BU83" s="63">
        <v>1622</v>
      </c>
      <c r="BV83" s="63">
        <v>1781952</v>
      </c>
      <c r="BW83" s="63">
        <v>9363</v>
      </c>
      <c r="BX83" s="63">
        <v>163</v>
      </c>
      <c r="BY83" s="63">
        <v>44385</v>
      </c>
      <c r="BZ83" s="63">
        <v>26921</v>
      </c>
      <c r="CA83" s="63">
        <v>76897</v>
      </c>
      <c r="CB83" s="63">
        <v>92509</v>
      </c>
      <c r="CC83" s="63">
        <v>444732</v>
      </c>
      <c r="CD83" s="63">
        <v>219</v>
      </c>
      <c r="CE83" s="63">
        <v>695189</v>
      </c>
      <c r="CF83" s="63">
        <v>1809</v>
      </c>
      <c r="CG83" s="63">
        <v>22661</v>
      </c>
      <c r="CH83" s="63">
        <v>0</v>
      </c>
      <c r="CI83" s="63">
        <v>0</v>
      </c>
      <c r="CJ83" s="63">
        <v>70391</v>
      </c>
      <c r="CK83" s="63">
        <v>0</v>
      </c>
      <c r="CL83" s="63">
        <v>0</v>
      </c>
      <c r="CM83" s="63">
        <v>2326</v>
      </c>
      <c r="CN83" s="63">
        <v>97187</v>
      </c>
      <c r="CO83" s="63">
        <v>0</v>
      </c>
      <c r="CP83" s="63">
        <v>0</v>
      </c>
      <c r="CQ83" s="63">
        <v>0</v>
      </c>
      <c r="CR83" s="63">
        <v>0</v>
      </c>
      <c r="CS83" s="63">
        <v>0</v>
      </c>
      <c r="CT83" s="63">
        <v>0</v>
      </c>
      <c r="CU83" s="63">
        <v>0</v>
      </c>
      <c r="CV83" s="63">
        <v>0</v>
      </c>
      <c r="CW83" s="63">
        <v>0</v>
      </c>
      <c r="CX83" s="63">
        <v>2127</v>
      </c>
      <c r="CY83" s="63">
        <v>0</v>
      </c>
      <c r="CZ83" s="63">
        <v>18240</v>
      </c>
      <c r="DA83" s="63">
        <v>32754</v>
      </c>
      <c r="DB83" s="63">
        <v>9089</v>
      </c>
      <c r="DC83" s="63">
        <v>153073</v>
      </c>
      <c r="DD83" s="63">
        <v>168842</v>
      </c>
      <c r="DE83" s="63">
        <v>0</v>
      </c>
      <c r="DF83" s="63">
        <v>384125</v>
      </c>
      <c r="DG83" s="52">
        <f t="shared" si="1"/>
        <v>81808161</v>
      </c>
      <c r="DH83" s="65"/>
    </row>
    <row r="84" spans="1:112" x14ac:dyDescent="0.25"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65"/>
      <c r="CD84" s="65"/>
      <c r="CE84" s="65"/>
      <c r="CF84" s="65"/>
      <c r="CG84" s="65"/>
      <c r="CH84" s="65"/>
      <c r="CI84" s="65"/>
      <c r="CJ84" s="65"/>
      <c r="CK84" s="65"/>
      <c r="CL84" s="65"/>
      <c r="CM84" s="65"/>
      <c r="CN84" s="65"/>
      <c r="CO84" s="65"/>
      <c r="CP84" s="65"/>
      <c r="CQ84" s="65"/>
      <c r="CR84" s="65"/>
      <c r="CS84" s="65"/>
      <c r="CT84" s="65"/>
      <c r="CU84" s="65"/>
      <c r="CV84" s="65"/>
      <c r="CW84" s="65"/>
      <c r="CX84" s="65"/>
      <c r="CY84" s="65"/>
      <c r="CZ84" s="65"/>
      <c r="DA84" s="65"/>
      <c r="DB84" s="65"/>
      <c r="DC84" s="65"/>
      <c r="DD84" s="65"/>
      <c r="DE84" s="65"/>
      <c r="DF84" s="65"/>
      <c r="DG84" s="65"/>
    </row>
    <row r="85" spans="1:112" x14ac:dyDescent="0.25"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  <c r="BH85" s="65"/>
      <c r="BI85" s="65"/>
      <c r="BJ85" s="65"/>
      <c r="BK85" s="65"/>
      <c r="BL85" s="65"/>
      <c r="BM85" s="65"/>
      <c r="BN85" s="65"/>
      <c r="BO85" s="65"/>
      <c r="BP85" s="65"/>
      <c r="BQ85" s="65"/>
      <c r="BR85" s="65"/>
      <c r="BS85" s="65"/>
      <c r="BT85" s="65"/>
      <c r="BU85" s="65"/>
      <c r="BV85" s="65"/>
      <c r="BW85" s="65"/>
      <c r="BX85" s="65"/>
      <c r="BY85" s="65"/>
      <c r="BZ85" s="65"/>
      <c r="CA85" s="65"/>
      <c r="CB85" s="65"/>
      <c r="CC85" s="65"/>
      <c r="CD85" s="65"/>
      <c r="CE85" s="65"/>
      <c r="CF85" s="65"/>
      <c r="CG85" s="65"/>
      <c r="CH85" s="65"/>
      <c r="CI85" s="65"/>
      <c r="CJ85" s="65"/>
      <c r="CK85" s="65"/>
      <c r="CL85" s="65"/>
      <c r="CM85" s="65"/>
      <c r="CN85" s="65"/>
      <c r="CO85" s="65"/>
      <c r="CP85" s="65"/>
      <c r="CQ85" s="65"/>
      <c r="CR85" s="65"/>
      <c r="CS85" s="65"/>
      <c r="CT85" s="65"/>
      <c r="CU85" s="65"/>
      <c r="CV85" s="65"/>
      <c r="CW85" s="65"/>
      <c r="CX85" s="65"/>
      <c r="CY85" s="65"/>
      <c r="CZ85" s="65"/>
      <c r="DA85" s="65"/>
      <c r="DB85" s="65"/>
      <c r="DC85" s="65"/>
      <c r="DD85" s="65"/>
      <c r="DE85" s="65"/>
      <c r="DF85" s="65"/>
      <c r="DG85" s="65"/>
    </row>
    <row r="86" spans="1:112" x14ac:dyDescent="0.25"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  <c r="BM86" s="65"/>
      <c r="BN86" s="65"/>
      <c r="BO86" s="65"/>
      <c r="BP86" s="65"/>
      <c r="BQ86" s="65"/>
      <c r="BR86" s="65"/>
      <c r="BS86" s="65"/>
      <c r="BT86" s="65"/>
      <c r="BU86" s="65"/>
      <c r="BV86" s="65"/>
      <c r="BW86" s="65"/>
      <c r="BX86" s="65"/>
      <c r="BY86" s="65"/>
      <c r="BZ86" s="65"/>
      <c r="CA86" s="65"/>
      <c r="CB86" s="65"/>
      <c r="CC86" s="65"/>
      <c r="CD86" s="65"/>
      <c r="CE86" s="65"/>
      <c r="CF86" s="65"/>
      <c r="CG86" s="65"/>
      <c r="CH86" s="65"/>
      <c r="CI86" s="65"/>
      <c r="CJ86" s="65"/>
      <c r="CK86" s="65"/>
      <c r="CL86" s="65"/>
      <c r="CM86" s="65"/>
      <c r="CN86" s="65"/>
      <c r="CO86" s="65"/>
      <c r="CP86" s="65"/>
      <c r="CQ86" s="65"/>
      <c r="CR86" s="65"/>
      <c r="CS86" s="65"/>
      <c r="CT86" s="65"/>
      <c r="CU86" s="65"/>
      <c r="CV86" s="65"/>
      <c r="CW86" s="65"/>
      <c r="CX86" s="65"/>
      <c r="CY86" s="65"/>
      <c r="CZ86" s="65"/>
      <c r="DA86" s="65"/>
      <c r="DB86" s="65"/>
      <c r="DC86" s="65"/>
      <c r="DD86" s="65"/>
      <c r="DE86" s="65"/>
      <c r="DF86" s="65"/>
      <c r="DG86" s="65"/>
    </row>
  </sheetData>
  <mergeCells count="28">
    <mergeCell ref="CX55:DF55"/>
    <mergeCell ref="AV55:BD55"/>
    <mergeCell ref="BE55:BM55"/>
    <mergeCell ref="BN55:BV55"/>
    <mergeCell ref="BW55:CE55"/>
    <mergeCell ref="CF55:CN55"/>
    <mergeCell ref="CO55:CW55"/>
    <mergeCell ref="A55:B57"/>
    <mergeCell ref="C55:K55"/>
    <mergeCell ref="L55:T55"/>
    <mergeCell ref="U55:AC55"/>
    <mergeCell ref="AD55:AL55"/>
    <mergeCell ref="AM55:AU55"/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CX3:DF3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2017-06-27T16:06:29Z</dcterms:modified>
</cp:coreProperties>
</file>